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256" windowHeight="10548" tabRatio="922" activeTab="1"/>
  </bookViews>
  <sheets>
    <sheet name="PŘEHLED" sheetId="12" r:id="rId1"/>
    <sheet name="MODELY A POMŮCKY" sheetId="9" r:id="rId2"/>
  </sheets>
  <definedNames>
    <definedName name="_5._Osvětlení___dodávka_svítidel__a_realizace_elektroinstalace_i_demontáže_stávajícího_osvětlení">#REF!</definedName>
    <definedName name="_xlnm.Print_Titles" localSheetId="1">'MODELY A POMŮCKY'!$3:$3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9"/>
  <c r="D70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F70" s="1"/>
  <c r="B2" i="12" s="1"/>
  <c r="G68" i="9"/>
  <c r="G70" s="1"/>
  <c r="C2" i="12" s="1"/>
  <c r="F69" i="9"/>
  <c r="G69"/>
  <c r="G4"/>
  <c r="F4"/>
</calcChain>
</file>

<file path=xl/sharedStrings.xml><?xml version="1.0" encoding="utf-8"?>
<sst xmlns="http://schemas.openxmlformats.org/spreadsheetml/2006/main" count="145" uniqueCount="135">
  <si>
    <t>Položka</t>
  </si>
  <si>
    <t>Specifikace</t>
  </si>
  <si>
    <t>ks</t>
  </si>
  <si>
    <t>Diabetická noha</t>
  </si>
  <si>
    <t>Figurína  - nedonošený novorozenec</t>
  </si>
  <si>
    <t>Figurína dítěte pro zdravotní sestry – 3 roky</t>
  </si>
  <si>
    <t>Figurína dítěte pro zdravotní sestry - novorozenec</t>
  </si>
  <si>
    <t>Figurína novorozence - zdokonalený</t>
  </si>
  <si>
    <t xml:space="preserve">Figurína obézního pacienta </t>
  </si>
  <si>
    <t>Figurína pro nácvik péče o pacienty</t>
  </si>
  <si>
    <t>Figurína pro ošetřování</t>
  </si>
  <si>
    <t>Figurína pro základní ošetřovatelskou péči starších pacientů</t>
  </si>
  <si>
    <t>Figurína tříletého dítěte</t>
  </si>
  <si>
    <t>Chirurgický obvazovací simulátor</t>
  </si>
  <si>
    <t>model - měření krevního tlaku</t>
  </si>
  <si>
    <t>model - nácvik žilní a arteriální kanylace</t>
  </si>
  <si>
    <t>Model obvazování</t>
  </si>
  <si>
    <t>Model péče o rány</t>
  </si>
  <si>
    <t>Model plodu</t>
  </si>
  <si>
    <t>Model pro nácvik cévkování</t>
  </si>
  <si>
    <t>Simulátor péče o pacienty s NG, OG a PEG</t>
  </si>
  <si>
    <t>Simulátor prohlídky prsu</t>
  </si>
  <si>
    <t>Simulátor stáří</t>
  </si>
  <si>
    <t>Simulátor škodlivosti kouření na plod</t>
  </si>
  <si>
    <t>Těhotenská vesta</t>
  </si>
  <si>
    <t>AED Defibrilátor ZOLL AED Plus</t>
  </si>
  <si>
    <t>Bezrtuťový tlakoměr</t>
  </si>
  <si>
    <t>CPR-D PADZ elektrody pro Zoll AED Plus/Pro</t>
  </si>
  <si>
    <t>Digitální tlakoměr Tensoval duo control II</t>
  </si>
  <si>
    <t>DIGITemp - digitální teploměr</t>
  </si>
  <si>
    <t>Elektrická odsávačka New Askir 30</t>
  </si>
  <si>
    <t>Fonendoskop oboustranný, sesterský</t>
  </si>
  <si>
    <t>Francouzské berle</t>
  </si>
  <si>
    <t>Glukometr GlucoLab - sada</t>
  </si>
  <si>
    <t>Glukometr GlucoLab - testovací proužky 50 ks</t>
  </si>
  <si>
    <t>Testovací proužky min. 50 ks kompatibilních s glukometrem GlukoLab</t>
  </si>
  <si>
    <t>Chodítko skládací</t>
  </si>
  <si>
    <t>Chodítko vysoké</t>
  </si>
  <si>
    <t>Invalidní vozík mechanický</t>
  </si>
  <si>
    <t>kojenecká váha</t>
  </si>
  <si>
    <t>Lancety pro glukometr GlucoLab 50 ks</t>
  </si>
  <si>
    <t>Podpažní berle</t>
  </si>
  <si>
    <t>Polohovací pomůcky – sada půlválců</t>
  </si>
  <si>
    <t>Polohovací pomůcky – sada válců</t>
  </si>
  <si>
    <t>Pomůcky k přesunu pacienta</t>
  </si>
  <si>
    <t xml:space="preserve">Pomůcky pro bazální stimulaci </t>
  </si>
  <si>
    <t>PREMIUM II aneroidní tlakoměr</t>
  </si>
  <si>
    <t>PRESTAN - s pohyblivou čelistí - figurína KPR dospělého s monitorem</t>
  </si>
  <si>
    <t>Prstový pulzní oxymetr PC-60A</t>
  </si>
  <si>
    <t>Resuscitační model</t>
  </si>
  <si>
    <t>rozšířená sada pro simulaci zraněného</t>
  </si>
  <si>
    <t>Teploměr bezdotykový FS-700</t>
  </si>
  <si>
    <t>Toaletní křeslo pojízdné</t>
  </si>
  <si>
    <t>Toaletní židle nepojízdná</t>
  </si>
  <si>
    <t>Vakuová dlaha</t>
  </si>
  <si>
    <t>Vauková matrace</t>
  </si>
  <si>
    <t>Zdravotnická brašna s náplní special</t>
  </si>
  <si>
    <t>Model lidského plodu v plastové láhvi napojený na hlavu figuríny_x000D_
Hlava figuríny kouří za vložené cigarety do úst a balonku_x000D_</t>
  </si>
  <si>
    <t>Tlakoměr pro měření krevního tlaku poslechovou metodou a k měření pulsu_x000D_
Velký a podsvícený LCD displej_x000D_
Hliníkové pouzdro_x000D_
Manžeta velikosti pro dospělého pacienta_x000D_
Paměť minimálně na 5 měření_x000D_
Bateriové napájení_x000D_</t>
  </si>
  <si>
    <t>Pažní tlakoměr s patentovanou manžetou k přiložení na paži_x000D_
Přesné měření oscilometrickou a poslechovou metodou _x000D_
Ukládání namřených hodnot_x000D_</t>
  </si>
  <si>
    <t>Jednorázové sterilní lancety ke glukometru GlukoLab v počtu mn. 50 ks_x000D_
Použitelné ke vpichu do bříška prstu	_x000D_</t>
  </si>
  <si>
    <t>Velikost: min. 25 x 20 x 9 cm_x000D_
Realistická kůže na pohled i pohmat_x000D_; prezentace alespoň 3 stádií diabetického vředu na chodidle_x000D_
Přenosný obal_x000D_</t>
  </si>
  <si>
    <t>Model nedonošeného plodu ve druhém trimestru těhotenství_x000D_, realistické provedení z odolného a hladkého materiálu_x000D_
Pohyblivé končetiny_x000D_</t>
  </si>
  <si>
    <t>Vzhled staršího člověka
Hlava se schopností záklonu hlavy_x000D_; otevíratelná ústa_x000D_
Tělo s masivní tukovou vrstvou_x000D_
Realistická kůže_x000D_
Hmatatelné orientační anatomické body na přední straně modelu_x000D_
Možnost simulace obstrukce dýchacích cest_x000D_
Alespoň 3 ústní části, plicní vaky_x000D_
Přenosný obal_x000D_</t>
  </si>
  <si>
    <t>Model tříletého dítěte k nácviku kardiopulmonální resuscitace s anatomickými orientačními body na hrudníku_x000D_
Vyměnitelná ústa a nos, pohyblivá hlava_x000D_; jednorázové dýchací cesty_x000D_
Přenosný obal</t>
  </si>
  <si>
    <t>Model horní končetiny starého člověka pro venepunkci.
Věrohodné žíly od realistickou kůží, ztrácející se při venepunkci_x000D_; realistický vzhled a materiál_x000D_.
Plastové katetry uvnitř paže lze napojit na plnicí sadu (zásobní sáček na kapalinu + umělá krev)_x000D_
Přenosný obal_x000D_</t>
  </si>
  <si>
    <t>Model trupu se 2 končetinami (1 končetina amputovaná v polovině bérce, 1 končetina amputovaná nad kolenem)_x000D_
Možnost nácviku obvazových technik a nasazení protetických pomůcek; reálný vzhled modelu, realistický materiál_x000D_</t>
  </si>
  <si>
    <t>Voděodolný teploměr_x000D_; rychlé měření_x000D_; paměť posledního měření_x000D_
Zvuková signalizace_x000D_; indikace stavu baterie_x000D_
Plastové pouzdro_x000D_</t>
  </si>
  <si>
    <t>Přenosné zařízení s pístovým motorem a napájením ze sítě, umístěné na pojízdné stojanu_x000D_ umožňující krátkodobé odsávání z úst, nosu, dýchacích cest dětí a dospělých_x000D_
Nastavitelný podtlak_x000D_
Sací okruh s filtrem_x000D_; sběrná nádoba na 1 nebo 2 litry_x000D_
Jednorázové odsávací vaky o objemu 1 a 2 litry_x000D_</t>
  </si>
  <si>
    <t>Hlavice o průměru min. 40 mm, délka alespoň 80 cm_x000D_;oboustranná využitelnost hlavice_x000D_
Výborná slyšitelnost zvukových fenoménů_x000D_; nízká hmotnost (max. 100 g)_x000D_; hladký a omyvatelný povrch	_x000D_</t>
  </si>
  <si>
    <t>Lehký  a odolný materiál_x000D_
Nastavitelná opěrka předloktí; plastové držadlo_x000D_
Standardní velikost pro dospělého pacienta_x000D_; protiskluzový válec_x000D_</t>
  </si>
  <si>
    <t>Glukometr v pouzdru; odběrové pero_x000D_
Sada min. 20 ks lancet _x000D_
Sada min. 20 ks testovacích proužků_x000D_
Rychlé a přesné meření hladiny glykémie_x000D_</t>
  </si>
  <si>
    <t>Lehce složitelné se skládacím rám_x000D_; pohodlné sedátko ve výšce 60 cm
Nastavitelná výška madel s anatomickým tvarováním_x000D_; odnímatelná zádová opěrka_x000D_; odnímatelný nákupní košík_x000D_
Brzdy; držák na hůl a berlí</t>
  </si>
  <si>
    <t>Nastavitelná výška pomocí plynového pístu_x000D_; polstrovaný opěrný rám_x000D_
Polohovatelná deska a držadla_x000D_; nášlapné brzy_x000D_</t>
  </si>
  <si>
    <t>Celohliníková konstrukce_x000D_
Nastavitelné podnožky_x000D_; nastavitelné a odklopné područky_x000D_; nastavitelná loketní opěrka_x000D_; nastavitelná výška sedáku_x000D_
Sedák a zádová opěrka textilní_x000D_
Kola s duralovým ráfkem_x000D_</t>
  </si>
  <si>
    <t>Digitální dětská váha s fixací naměřené hodnoty_x000D_
Funkce zaznamenání objemu vypitého mléka dítětem_x000D_
Jednoduše oddělitelná vážící plocha od základu váhy_x000D_; vážící plocha tvarově zajišťující bezpečí dítěte při vážení_x000D_
Vážení dítěte do 20 kg_x000D_; hmotnost váhy max. 3 kg_x000D_</t>
  </si>
  <si>
    <t>Standardní velikost pro dospělého pacienta; lehký a odolný materiál_x000D_
Měkká podpažní opěrka a madlo_x000D_; protiskluzový válec_x000D_</t>
  </si>
  <si>
    <t>Pomůcka k přesunu sedících a ležících pacientů na toaletní křeslo nebo do sprchy_x000D_
Pomůcka k otáčení pacientů_x000D_
3 postranní úchyty jedné straně pomůcky_x000D_; hladký a omyvatelný povrch _x000D_</t>
  </si>
  <si>
    <t>Pomůcka k přesunu pacienta _x000D_
Skládací konstrukce_x000D_; hladký a omyvatelný povrch_x000D_; délka min. 80 cm_x000D_; šířka min. 50 cm_x000D_; nosnost alespoň 100 kg_x000D_</t>
  </si>
  <si>
    <t>Podložka k přesunu pacienta a umožňující postavení pacienta_x000D_
2 dvojité postranní úchyty na obou stranách podložky_x000D_; jedna protiskluzná strana_x000D_</t>
  </si>
  <si>
    <t>Sada pomůcek k bazální stimulaci (had, hádek, válec 20, válec 30, čtvereček, podkova, deka)_x000D_
Náplň EPS kuličky; volitelná velikost náplně z EPS kuliček_x000D_
Snímatelný povlak ze 100% bavlny_x000D_</t>
  </si>
  <si>
    <t>Dvouhadičkový hodinkový tlakoměr_x000D_
Průměr nanometru 48 mm_x000D_
Omyvatelná manžeta pro dospělého pacienta_x000D_; k měření na pravé i levé horní končetině; rukojeť balonku z nerezové oceli 	_x000D_
Součástí pouzdro</t>
  </si>
  <si>
    <t>Tonometr bezrtuťový ověřený 
Stolní sloupcový tonometr k auskultační metodě měření krevního tlaku a k měření pulsu
Digitální technologie nahrazující rtuť; LCD sloupcový displej, číselný podsvícený displej
Paměť 5 naměřených hodnot
Měřící jednotka mmHg, nebo kPa
Měřící manžeta 2-hadičková s nafukovacím balónkem a vypouštěcím ventilkem
Velikost manžety  - obvod paže 22 – 32 cm  
Napájení na 2 baterie AA (dodat k výrobku)</t>
  </si>
  <si>
    <t>Infračervený teploměr ke sledování tělesné teploty ze vzdálenosti cca 3 cm od pokožky_x000D_
Paměť naměřených hodnot (min. 25 měření)_x000D_; podsvícený LCD displej_x000D_; signalizace horečky_x000D_
Napájení z baterie_x000D_;  automatické vypínání_x000D_</t>
  </si>
  <si>
    <t>Rozměry pro dospělého pacienta_x000D_; výška sedáku umožňující nadjetí křesla nad WC_x000D_
Nosnost alespoň 100 kg_x000D_
Omyvatelná konstrukce_x000D_; odstranitelný sedák polstrovaný_x000D_; odklopné područka_x000D_; odklopné podnožky, které lze odstranit_x000D_
Sběrná nádoba s víkem	_x000D_</t>
  </si>
  <si>
    <t>Rozměry pro dospělého pacienta_x000D_; nosnost alespoň 100 kg_x000D_
Omyvatelná konstrukce_x000D_; nastavitelná výška sedáku_x000D_; loketní opěrky s polstrováním; zádová opěrka s polstrováním_x000D_; odstranitelný sedák polstrovaný_x000D_
Sběrná nádoba s víkem umístěná v pevném držáku_x000D_</t>
  </si>
  <si>
    <t>Rozměry min. 65 x 30 cm_x000D_
Propustné pro RTG paprsky_x000D_
Omyvatelný a dezinfikovatelný materiál_x000D_</t>
  </si>
  <si>
    <t>Rozměry min. 100 x 65 cm_x000D_
Propustné pro RTG paprsky_x000D_
Omyvatelný a dezinfikovatelný materiál_x000D_</t>
  </si>
  <si>
    <t>Rozměry min 90 x 50 cm_x000D_
Propustné pro RTG paprsky_x000D_
Omyvatelný a dezinfikovatelný materiál_x000D_</t>
  </si>
  <si>
    <t>Rozměry min. 50 x 30 cm_x000D_
Propustné pro RTG paprsky_x000D_
Omyvatelný a dezinfikovatelný materiál_x000D_</t>
  </si>
  <si>
    <t>Rozměry min. 70 x 50 cm_x000D_
Propustné pro RTG paprsky_x000D_
Omyvatelný a dezinfikovatelný materiál_x000D_</t>
  </si>
  <si>
    <t>Rozměry min. 200 x 80 cm_x000D_
Transportní madla po stranách_x000D_
Omyvatelný a dezinfikovatelný materiál_x000D_
Propustné pro RTG paprsky_x000D_
Zevní přepravní obal_x000D_, ruční pumpa.</t>
  </si>
  <si>
    <t xml:space="preserve">Tonometr </t>
  </si>
  <si>
    <t>ZDRAVOTNICKÉ MODELY A POMŮCKY</t>
  </si>
  <si>
    <r>
      <t xml:space="preserve">Model  novorozeného dítěte s ženským pohlavím, s pohyblivými klouby a s hlavou umožňující záklon_x000D_
Výška modelu min. 50 cm, hmotnost cca 3 kg_x000D_; realistické provedení z odolného a hladkého materiálu_x000D_
</t>
    </r>
    <r>
      <rPr>
        <b/>
        <sz val="6"/>
        <rFont val="Arial"/>
        <family val="2"/>
        <charset val="238"/>
      </rPr>
      <t>Figurína umožňuje realizovat nácvik: _x000D_</t>
    </r>
    <r>
      <rPr>
        <sz val="6"/>
        <rFont val="Arial"/>
        <family val="2"/>
        <charset val="238"/>
      </rPr>
      <t xml:space="preserve">
•	 Oblékání a svlékání_x000D_
•	 Koupání  těla_x000D_
•	 Péči o oči a nos_x000D_
•	 Měření tělesné teploty v konečníku </t>
    </r>
  </si>
  <si>
    <r>
      <t xml:space="preserve">Model  novorozeného dítěte s vyměnitelným pohlavím, s pohyblivými klouby, oddělenými prsty na horních a dolních končetinách a pohyblivým jazykem _x000D_
Realistické provedení z odolného a hladkého materiálu imitující jemnou kůži na trupu_x000D_; 
</t>
    </r>
    <r>
      <rPr>
        <b/>
        <sz val="6"/>
        <rFont val="Arial"/>
        <family val="2"/>
        <charset val="238"/>
      </rPr>
      <t>Figurína umožňuje realizovat nácvik</t>
    </r>
    <r>
      <rPr>
        <sz val="6"/>
        <rFont val="Arial"/>
        <family val="2"/>
        <charset val="238"/>
      </rPr>
      <t>_x000D_
•	 Obvazování _x000D_
•	 Oblékání a svlékání_x000D_
•	 Koupání  těla_x000D_
•	 Péči o oči a nos_x000D_
•	 Zavedení nasogastrické sondy a péče o ni_x000D_
•	 Péče o stomie_x000D_
•	 Aplikace klyzmatu_x000D_
•	 Katetrizace močového měchýře u obou pohlaví (vyměnitelné pohlaví)_x000D_
•	 Vpichů do prstů na ruce a na patě_x000D_
•	 Intramuskulárních vpichů na stehně_x000D_
•	 Intravenózních  a arteriálních vpichů na ruce a paži_x000D_
•	 Pupeční katetrizaci_x000D_
Model obsahuje jednoduché novorozenecké oblečení a dětské plenky_x000D_
Přenosný obal _x000D_</t>
    </r>
  </si>
  <si>
    <r>
      <t xml:space="preserve">Figurína s pohyblivými klouby a vyměnitelným vnějším genitálem (mužský i ženský), oddělenými prsty na rukou a nohou, odstranitelným chrupem_x000D_; realistický vzhled_x000D_; hladký povrchový materiál, odolný proti vodě, opotřebení a znečištění. _x000D_
</t>
    </r>
    <r>
      <rPr>
        <b/>
        <sz val="6"/>
        <rFont val="Arial"/>
        <family val="2"/>
        <charset val="238"/>
      </rPr>
      <t>Figurína umožňuje realizovat</t>
    </r>
    <r>
      <rPr>
        <sz val="6"/>
        <rFont val="Arial"/>
        <family val="2"/>
        <charset val="238"/>
      </rPr>
      <t xml:space="preserve">
•	 Mytí těla_x000D_
•	 Výplachy a výtěry očí, uší, žaludku, střev_x000D_
•	 Odsávání ze žaludku a průdušnice_x000D_
•	 Aplikaci subkutánních a intramuskulárních injekcí na paži/hýždích_x000D_
•	 Katetrizaci močového měchýře_x000D_
•	 Péči o stomie (střevní, močového měchýře)_x000D_</t>
    </r>
  </si>
  <si>
    <r>
      <t xml:space="preserve">Plně pohyblivá figurína, oddělitelná v pase_x000D_, odnímatelné vnitřní zásobníky_x000D_
Vyměnitelný vnější genitál (mužský i ženský)_x000D_; zobrazené kožní defekty (dekubity, vřed na končetině)_x000D_
</t>
    </r>
    <r>
      <rPr>
        <b/>
        <sz val="6"/>
        <rFont val="Arial"/>
        <family val="2"/>
        <charset val="238"/>
      </rPr>
      <t>Figurína umožňuje realizovat: _x000D_</t>
    </r>
    <r>
      <rPr>
        <sz val="6"/>
        <rFont val="Arial"/>
        <family val="2"/>
        <charset val="238"/>
      </rPr>
      <t xml:space="preserve">
•	 Mytí vlasů (paruky)_x000D_
•	 Výplachy uší_x000D_
•	 Aplikaci intradermálních, subkutánních a intramuskulárních injekcí na paži_x000D_
•	 Aplikaci intramuskulárních injekcí na nohou_x000D_
•	 Zavádění sondy do žaludku nosem a ústy_x000D_
•	 Podávání klyzmatu_x000D_
•	 Péči o stomie tenkého a tlustého střeva_x000D_
•	 Péči o dýchací cesty (intubace nosem i ústy, odsávání z trachey, dýchání za pomoci ambuvaku)_x000D_
•	 Gynekologické vyšetření (manuální, vaginální a zrakové)_x000D_
•	 Vyšetření prsou zrakem i pohmatem (patologické defekty a choroby)_x000D_
•	 Vyšetření tepové frekvence a krevního tlaku (nastavitelné hodnoty)_x000D_
Přepravní obal (úložný vak)_x000D_
</t>
    </r>
    <r>
      <rPr>
        <b/>
        <sz val="6"/>
        <rFont val="Arial"/>
        <family val="2"/>
        <charset val="238"/>
      </rPr>
      <t>Ovládací elektronické zařízení</t>
    </r>
    <r>
      <rPr>
        <sz val="6"/>
        <rFont val="Arial"/>
        <family val="2"/>
        <charset val="238"/>
      </rPr>
      <t xml:space="preserve">
•  Propojitelné s figurínou, umožňující bezdrátovou komunikaci a přenos dat pro ovládání pacientského simulátoru: _x000D_
•  Jednoduchost a intuitivnost_x000D_ ovládání
•  Přesné monitorování_x000D_
•  Záznam hodnot pro vyhodnocení_x000D_</t>
    </r>
  </si>
  <si>
    <r>
      <t xml:space="preserve">Figurína vzhledu staršího pacienta, s pohyblivými klouby a vyměnitelným vnějším genitálem (mužský i ženský), oddělenými prsty na rukou a nohou, odstranitelným chrupem a odstranitelnou parukou_x000D_
Realistický vzhled kůže a kožních záhybů_x000D_; hladký povrchový materiál, odolný proti vodě, opotřebení a znečištění. _x000D_
</t>
    </r>
    <r>
      <rPr>
        <b/>
        <sz val="6"/>
        <rFont val="Arial"/>
        <family val="2"/>
        <charset val="238"/>
      </rPr>
      <t>Figurína umožňuje realizovat: _x000D_</t>
    </r>
    <r>
      <rPr>
        <sz val="6"/>
        <rFont val="Arial"/>
        <family val="2"/>
        <charset val="238"/>
      </rPr>
      <t xml:space="preserve">
•	 Mytí, česání a převlékání  modelu_x000D_
•	 Polohování a přenášení modelu_x000D_
•	 Výplachy a výtěry očí, uší, průdušnice, žaludku, střev, děložního hrdla_x000D_
•	 Odsávání ze žaludku a průdušnice_x000D_
•	 Aplikaci intramuskulárních injekcí na paži/hýždích, stehnu_x000D_
•	 Katetrizaci močového měchýře_x000D_
•	 Péči o stomie (střevní, močového měchýře)_x000D_
•	 Vyšetření prostaty_x000D_
•	 Obvazování a převazy ran_x000D_
•	 Ukázku patologických útvarů na kůži_x000D_
•	 Ukázku změn zornic_x000D_
</t>
    </r>
    <r>
      <rPr>
        <b/>
        <sz val="6"/>
        <rFont val="Arial"/>
        <family val="2"/>
        <charset val="238"/>
      </rPr>
      <t>Model s doplňky: _x000D_</t>
    </r>
    <r>
      <rPr>
        <sz val="6"/>
        <rFont val="Arial"/>
        <family val="2"/>
        <charset val="238"/>
      </rPr>
      <t xml:space="preserve">
• Paže pro nácvik aplikace intramuskulární injekce s vyměnitelnou kůží a hmatnými žilami_x000D_
•	 Paži pro měření krevního  tlaku s nastavitelnými hodnotami pulsu a krevního tlaku vyučujícícm_x000D_
•	 Pravou a levou paži pro nácvik intramuskulární injekce_x000D_</t>
    </r>
  </si>
  <si>
    <r>
      <t xml:space="preserve">Model lidského trupu bez hlavy, s pahýly horních končetin (1 delší pahýl je v abdukci), s pahýly dolních končetin (1 pahýl dosahuje do poloviny stehna)_x000D_
Simuluje alespoň 14 ran na přední i zadní části modelu )některé rány jsou opatřeny svorkami a stehy, alespoň z jedné rány vystupuje drén)_x000D_
Simulace alespoň 2 otvorů na přední straně modelu_x000D_
</t>
    </r>
    <r>
      <rPr>
        <b/>
        <sz val="6"/>
        <rFont val="Arial"/>
        <family val="2"/>
        <charset val="238"/>
      </rPr>
      <t>Rány simulují chirurgické, gynekologické, urologické výkony</t>
    </r>
    <r>
      <rPr>
        <sz val="6"/>
        <rFont val="Arial"/>
        <family val="2"/>
        <charset val="238"/>
      </rPr>
      <t xml:space="preserve"> provedené na : _x000D_
• 	krku_x000D_
•	 hrudníku_x000D_
•	 prsou_x000D_
•	 břichu_x000D_
•	 zádech_x000D_
•	 končetinách_x000D_
Rány simulují dekubitární vřed a pahýl doplní končetiny amputaci_x000D_
</t>
    </r>
    <r>
      <rPr>
        <b/>
        <sz val="6"/>
        <rFont val="Arial"/>
        <family val="2"/>
        <charset val="238"/>
      </rPr>
      <t>Otvory simulují vyvedení:</t>
    </r>
    <r>
      <rPr>
        <sz val="6"/>
        <rFont val="Arial"/>
        <family val="2"/>
        <charset val="238"/>
      </rPr>
      <t xml:space="preserve"> _x000D_
•	 tenkého střeva_x000D_
•	 tlustého střeva_x000D_
Přenosný obal_x000D_</t>
    </r>
  </si>
  <si>
    <r>
      <t xml:space="preserve">Model paže dospělého člověka v reálné velikosti. _x000D_
</t>
    </r>
    <r>
      <rPr>
        <b/>
        <sz val="6"/>
        <rFont val="Arial"/>
        <family val="2"/>
        <charset val="238"/>
      </rPr>
      <t>Model umožňuje přes ovládací panel: _x000D_</t>
    </r>
    <r>
      <rPr>
        <sz val="6"/>
        <rFont val="Arial"/>
        <family val="2"/>
        <charset val="238"/>
      </rPr>
      <t xml:space="preserve">
•	 Programovat hmatatelný puls_x000D_
•	 Nastavovat srdeční frekvenci_x000D_
•	 Programovat krevní tlak a Korotkovovy ozvy_x000D_
•	 Zobrazovat hodnoty na displeji_x000D_
Model má napájecí zdroj ; přenosné pouzdro_x000D_</t>
    </r>
  </si>
  <si>
    <r>
      <t xml:space="preserve">Realistický model mužské paže s ohebným zápěstím a se systémem 2 tepen (a. radialis a a. brachialis)_x000D_
</t>
    </r>
    <r>
      <rPr>
        <b/>
        <sz val="6"/>
        <rFont val="Arial"/>
        <family val="2"/>
        <charset val="238"/>
      </rPr>
      <t>Model umožňuje</t>
    </r>
    <r>
      <rPr>
        <sz val="6"/>
        <rFont val="Arial"/>
        <family val="2"/>
        <charset val="238"/>
      </rPr>
      <t xml:space="preserve">: _x000D_
• manuální tvorbu arteriálního puslu_x000D_
•	 pohmatové vyšetření artérie _x000D_
•	 zpětný tok krve do injekční stříkačky_x000D_
</t>
    </r>
    <r>
      <rPr>
        <b/>
        <sz val="6"/>
        <rFont val="Arial"/>
        <family val="2"/>
        <charset val="238"/>
      </rPr>
      <t>Příslušenství: _x000D_</t>
    </r>
    <r>
      <rPr>
        <sz val="6"/>
        <rFont val="Arial"/>
        <family val="2"/>
        <charset val="238"/>
      </rPr>
      <t xml:space="preserve">
•	 Umělá krev_x000D_
•	 Vak na umělou krev se spojovací hadičkou a konektorem_x000D_
•	 Hák a úchytka_x000D_
•	 Injekční stříkačky_x000D_
•	 Lubrikant_x000D_
Přenosný obal_x000D_</t>
    </r>
  </si>
  <si>
    <r>
      <t xml:space="preserve">Realistický model ženské paže se systémem několika hmatných cév_x000D_
</t>
    </r>
    <r>
      <rPr>
        <b/>
        <sz val="6"/>
        <rFont val="Arial"/>
        <family val="2"/>
        <charset val="238"/>
      </rPr>
      <t>Model umožňuje</t>
    </r>
    <r>
      <rPr>
        <sz val="6"/>
        <rFont val="Arial"/>
        <family val="2"/>
        <charset val="238"/>
      </rPr>
      <t xml:space="preserve">: _x000D_
• 	nácvik kanylace žil v oblasti hřbetu ruky a loketní jamce (alespoň 3 různé žíly)_x000D_
•	 nácvik nitrožilního podání léků_x000D_
</t>
    </r>
    <r>
      <rPr>
        <b/>
        <sz val="6"/>
        <rFont val="Arial"/>
        <family val="2"/>
        <charset val="238"/>
      </rPr>
      <t>Příslušenství</t>
    </r>
    <r>
      <rPr>
        <sz val="6"/>
        <rFont val="Arial"/>
        <family val="2"/>
        <charset val="238"/>
      </rPr>
      <t>: _x000D_
•	 Umělá krev_x000D_
•	 Vak na umělou krev se spojovací hadičkou a konektorem_x000D_
•	 Hák a úchytka_x000D_
•	 Injekční stříkačky_x000D_
•	 Lubrikant_x000D_
Přenosný obal_x000D_</t>
    </r>
  </si>
  <si>
    <r>
      <t xml:space="preserve">Realistický model dětské paže se systémem několika hmatných cév_x000D_
</t>
    </r>
    <r>
      <rPr>
        <b/>
        <sz val="6"/>
        <rFont val="Arial"/>
        <family val="2"/>
        <charset val="238"/>
      </rPr>
      <t>Model umožňuje</t>
    </r>
    <r>
      <rPr>
        <sz val="6"/>
        <rFont val="Arial"/>
        <family val="2"/>
        <charset val="238"/>
      </rPr>
      <t xml:space="preserve">: _x000D_
•	 nácvik intravenózního přístupu na hřbetu ruky a loketní jamce (alespoň 3 různé žíly)_x000D_
• 	nácvik nitrožilního podání léků_x000D_
</t>
    </r>
    <r>
      <rPr>
        <b/>
        <sz val="6"/>
        <rFont val="Arial"/>
        <family val="2"/>
        <charset val="238"/>
      </rPr>
      <t>Příslušenství:</t>
    </r>
    <r>
      <rPr>
        <sz val="6"/>
        <rFont val="Arial"/>
        <family val="2"/>
        <charset val="238"/>
      </rPr>
      <t xml:space="preserve"> _x000D_
• 	Umělá krev_x000D_
•	 Vak na umělou krev se spojovací hadičkou a konektorem_x000D_
•	 Hák a úchytka_x000D_
•	 Injekční stříkačky_x000D_
•	 Lubrikant_x000D_
Přenosný obal_x000D_</t>
    </r>
  </si>
  <si>
    <r>
      <t xml:space="preserve">Model lidského břicha realistického vzhledu a materiálu_x000D_ z měkkého materiálu umožňujícího vytvoření kožní řasy_x000D_.
Rozměry min. 25x 15x 3 cm_x000D_
</t>
    </r>
    <r>
      <rPr>
        <b/>
        <sz val="6"/>
        <rFont val="Arial"/>
        <family val="2"/>
        <charset val="238"/>
      </rPr>
      <t>Demostrace</t>
    </r>
    <r>
      <rPr>
        <sz val="6"/>
        <rFont val="Arial"/>
        <family val="2"/>
        <charset val="238"/>
      </rPr>
      <t>: _x000D_
• 	aplikace injekcí _x000D_
•	 aplikace inzulínových sad pro inzulinové pumpy_x000D_
Možnost aplikace cvičné tekutiny_x000D_</t>
    </r>
  </si>
  <si>
    <r>
      <t xml:space="preserve">Simulace omezení funkce těla stářím za pomoci pomůcek: _x000D_
</t>
    </r>
    <r>
      <rPr>
        <b/>
        <sz val="6"/>
        <rFont val="Arial"/>
        <family val="2"/>
        <charset val="238"/>
      </rPr>
      <t>Schopnost prezentace: _x000D_</t>
    </r>
    <r>
      <rPr>
        <sz val="6"/>
        <rFont val="Arial"/>
        <family val="2"/>
        <charset val="238"/>
      </rPr>
      <t xml:space="preserve">
•	 Omezení pohybu _x000D_
•	 Zhoršení hmatu_x000D_
•	 Zhoršení sluchu_x000D_
•	 Zhoršení zraku_x000D_
Výška na postavu max. 170 cm_x000D_
Přenosný obal_x000D_</t>
    </r>
  </si>
  <si>
    <r>
      <t xml:space="preserve">Elektrody pro AED defibrilátor _x000D_
</t>
    </r>
    <r>
      <rPr>
        <b/>
        <sz val="6"/>
        <rFont val="Arial"/>
        <family val="2"/>
        <charset val="238"/>
      </rPr>
      <t>Obsahují:</t>
    </r>
    <r>
      <rPr>
        <sz val="6"/>
        <rFont val="Arial"/>
        <family val="2"/>
        <charset val="238"/>
      </rPr>
      <t xml:space="preserve"> _x000D_
•	 Lokátor umístění rukou_x000D_
•	 Akcelerometr_x000D_
•	 Elektroniku s vyhodnocovacím algoritmem_x000D_</t>
    </r>
  </si>
  <si>
    <r>
      <rPr>
        <b/>
        <sz val="6"/>
        <rFont val="Arial"/>
        <family val="2"/>
        <charset val="238"/>
      </rPr>
      <t>1 ks</t>
    </r>
    <r>
      <rPr>
        <sz val="6"/>
        <rFont val="Arial"/>
        <family val="2"/>
        <charset val="238"/>
      </rPr>
      <t xml:space="preserve">: Průměr 22 cm, délka 40 cm_x000D_; paropropustný materiál_x000D_; omyvatelný potah_x000D_; molitanová výplň_x000D_
</t>
    </r>
    <r>
      <rPr>
        <b/>
        <sz val="6"/>
        <rFont val="Arial"/>
        <family val="2"/>
        <charset val="238"/>
      </rPr>
      <t>1 ks</t>
    </r>
    <r>
      <rPr>
        <sz val="6"/>
        <rFont val="Arial"/>
        <family val="2"/>
        <charset val="238"/>
      </rPr>
      <t>: Průměr 15 cm, délka 40 cm_x000D_; paropropustný materiál_x000D_; omyvatelný potah_x000D_; molitanová výplň_x000D_</t>
    </r>
  </si>
  <si>
    <r>
      <rPr>
        <b/>
        <sz val="6"/>
        <rFont val="Arial"/>
        <family val="2"/>
        <charset val="238"/>
      </rPr>
      <t>1 ks</t>
    </r>
    <r>
      <rPr>
        <sz val="6"/>
        <rFont val="Arial"/>
        <family val="2"/>
        <charset val="238"/>
      </rPr>
      <t xml:space="preserve">: průměr 10 cm, délka 25 cm_x000D_; paropropustný materiál_x000D_; omyvatelný potah_x000D_; molitanová výplň_x000D__x000D_
</t>
    </r>
    <r>
      <rPr>
        <b/>
        <sz val="6"/>
        <rFont val="Arial"/>
        <family val="2"/>
        <charset val="238"/>
      </rPr>
      <t>1 k</t>
    </r>
    <r>
      <rPr>
        <sz val="6"/>
        <rFont val="Arial"/>
        <family val="2"/>
        <charset val="238"/>
      </rPr>
      <t>s: průměr 15 cm, délka 40 cm_x000D_; paropropustný materiál_x000D_; omyvatelný potah_x000D_; molitanová výplň_x000D_</t>
    </r>
  </si>
  <si>
    <r>
      <rPr>
        <b/>
        <sz val="6"/>
        <rFont val="Arial"/>
        <family val="2"/>
        <charset val="238"/>
      </rPr>
      <t>Sada obsahuje: _x000D_</t>
    </r>
    <r>
      <rPr>
        <sz val="6"/>
        <rFont val="Arial"/>
        <family val="2"/>
        <charset val="238"/>
      </rPr>
      <t xml:space="preserve">
•	 3 figuríny (Kojenec, 5 leté dítě, Dospělý)_x000D_
•	 Náhradní plíce pro každou figurínu_x000D_
•	 Obličejové masky pro každou figurínu_x000D_
•	 Cvičnou matraci_x000D_
</t>
    </r>
    <r>
      <rPr>
        <b/>
        <sz val="6"/>
        <rFont val="Arial"/>
        <family val="2"/>
        <charset val="238"/>
      </rPr>
      <t>Figuríny umožňují:</t>
    </r>
    <r>
      <rPr>
        <sz val="6"/>
        <rFont val="Arial"/>
        <family val="2"/>
        <charset val="238"/>
      </rPr>
      <t xml:space="preserve"> _x000D_
• Záklon hlavy, zvednutí brady, otevření úst_x000D_
•	 Umělé dýchání z úst do úst_x000D_
•	 Umělé dýchání z úst do nosu_x000D_
•	 Nepřímou masáž srdce_x000D_
•	 Ověření hloubky stlačení hrudníku_x000D_
Realistické provedení_x000D_; omyvatelný povrch_x000D_
Přenosný mobilní obal _x000D_</t>
    </r>
  </si>
  <si>
    <r>
      <t xml:space="preserve">Sada pro simulaci velmi realistických ran při simulaci různých druhů zranění. _x000D_
</t>
    </r>
    <r>
      <rPr>
        <b/>
        <sz val="6"/>
        <rFont val="Arial"/>
        <family val="2"/>
        <charset val="238"/>
      </rPr>
      <t>Obsah sady</t>
    </r>
    <r>
      <rPr>
        <sz val="6"/>
        <rFont val="Arial"/>
        <family val="2"/>
        <charset val="238"/>
      </rPr>
      <t>: _x000D_
•	 Větší počet nalepovacích simulátorů (min. 20 ks) – tržné rány, otevřené zlomeniny. _x000D_
•	 Nasazovací simulátory s rezervoárem a pumpou (komplikovaná zlomenina kosti horní končetiny, komplikovaná zlomenina kosti doplní končetiny, ztrátové poranění končetiny, poranění hrudníku, střelné poranění) _x000D_
•	 líčidla a doplňky k maskování složitých druhů zranění  a většího počtu ran_x000D_</t>
    </r>
  </si>
  <si>
    <r>
      <t xml:space="preserve">Rozměry min. 240x 470x 220 mm (vxšvh)_x000D_
Vyrobeno z voděodolného materiálu, na povrchu reflexní prvky_x000D_
Variabilní vnitřní prostor pomocí přepážek a kapes na suchý zip_x000D_
</t>
    </r>
    <r>
      <rPr>
        <b/>
        <sz val="6"/>
        <rFont val="Arial"/>
        <family val="2"/>
        <charset val="238"/>
      </rPr>
      <t>Vybavení zdravotnickými pomůckami k poskytování první pomoci: _x000D_</t>
    </r>
    <r>
      <rPr>
        <sz val="6"/>
        <rFont val="Arial"/>
        <family val="2"/>
        <charset val="238"/>
      </rPr>
      <t xml:space="preserve">
• 	stavění krvácení_x000D_
• 	ošetření a fixace poraněných kostí a kloubů_x000D_
•	 ošetření popálenin, omrzlin, _x000D_
•	 zasažení elektrickým proudem aj._x000D_</t>
    </r>
  </si>
  <si>
    <r>
      <t xml:space="preserve">Model cca 3 letého dítěte s pohyblivými klouby a s výškou modelu cca 90 cm_x000D_; realistické provedení z odolného a hladkého materiálu_x000D_.
</t>
    </r>
    <r>
      <rPr>
        <b/>
        <sz val="6"/>
        <rFont val="Arial"/>
        <family val="2"/>
        <charset val="238"/>
      </rPr>
      <t>Figurína umožňuje realizovat nácvik _x000D_</t>
    </r>
    <r>
      <rPr>
        <sz val="6"/>
        <rFont val="Arial"/>
        <family val="2"/>
        <charset val="238"/>
      </rPr>
      <t xml:space="preserve">
•	 Oblékání a svlékání_x000D_
•	 Mytí těla_x000D_
•	 Polohování a přenášení modelu_x000D_
•	 Péči o oči, nos a krk_x000D_
•	 Aplikace klyzmatu_x000D_
•	 Cévkování_x000D_
•	 Krmení_x000D_
•	 Aplikace infuzí a injekcí (subkutánní, intramuskulární, intravenózní)_x000D_
•	 Připojení infuzního zařízení_x000D_
•	 Výplach žaludku_x000D_
•	 Ošetření ran (operační rány se stehy, střevní a tracheostomiecké stomie, perkutánní endoskopická gastrostomie, suprapubická punkce močového měchýře) _x000D_
• Vyměnitelné pohlaví_x000D_</t>
    </r>
  </si>
  <si>
    <r>
      <t xml:space="preserve">Model hýždí starého člověka_x000D_; reálný vzhled kůže_x000D_
</t>
    </r>
    <r>
      <rPr>
        <b/>
        <sz val="6"/>
        <rFont val="Arial"/>
        <family val="2"/>
        <charset val="238"/>
      </rPr>
      <t>Demonstrace patologií:</t>
    </r>
    <r>
      <rPr>
        <sz val="6"/>
        <rFont val="Arial"/>
        <family val="2"/>
        <charset val="238"/>
      </rPr>
      <t xml:space="preserve"> _x000D_
• 4 stupňů dekubitů bez komplikací a s komplikacemi _x000D_
•	 Kožních chorob_x000D_
•	 Operační rány_x000D_
•	 Neurčité patologie_x000D_
</t>
    </r>
    <r>
      <rPr>
        <b/>
        <sz val="6"/>
        <rFont val="Arial"/>
        <family val="2"/>
        <charset val="238"/>
      </rPr>
      <t>Demonstrace terapeutických postupů: _x000D_</t>
    </r>
    <r>
      <rPr>
        <sz val="6"/>
        <rFont val="Arial"/>
        <family val="2"/>
        <charset val="238"/>
      </rPr>
      <t xml:space="preserve">
•	 Přikládání různých druhů obvazů, včetně schopnosti jejich odstranění bez poškození modelu_x000D_
• Přenosný obal_x000D__x000D_</t>
    </r>
  </si>
  <si>
    <t>• Flexibilní model donošeného plodu spojeného pupečníkem s placentou_x000D_; realistický vzhled a materiál plodu, pupečníku i placenty, včetně plodových obalů_x000D_
• Váha: 300 – 400 g_x000D_
• Rozměry alespoň 40 x 20x 10 cm_x000D_</t>
  </si>
  <si>
    <r>
      <t xml:space="preserve">Simulace trupu ženy s rozevřenými stehny_x000D_; přístupný a roztažitelný zevní genitál_x000D_; realistický vzhled a materiál_x000D_
</t>
    </r>
    <r>
      <rPr>
        <b/>
        <sz val="6"/>
        <rFont val="Arial"/>
        <family val="2"/>
        <charset val="238"/>
      </rPr>
      <t>Vnitřní součást</t>
    </r>
    <r>
      <rPr>
        <sz val="6"/>
        <rFont val="Arial"/>
        <family val="2"/>
        <charset val="238"/>
      </rPr>
      <t xml:space="preserve">i: _x000D_
• 	rezervoár místo močového měchýře_x000D_
•	 průchodná močová trubice_x000D_
</t>
    </r>
    <r>
      <rPr>
        <b/>
        <sz val="6"/>
        <rFont val="Arial"/>
        <family val="2"/>
        <charset val="238"/>
      </rPr>
      <t>Příslušenství:</t>
    </r>
    <r>
      <rPr>
        <sz val="6"/>
        <rFont val="Arial"/>
        <family val="2"/>
        <charset val="238"/>
      </rPr>
      <t xml:space="preserve"> _x000D_
•	 Močové cévky_x000D_
• 	Lubrikační gel_x000D_
• Přenosný obal_x000D_</t>
    </r>
  </si>
  <si>
    <r>
      <t xml:space="preserve">Přenosný model trupu pacienta s hlavou, pohyblivým krkem a trupem (možné uvedení modelu do vhodné polohy při podání stravy)_x000D_
</t>
    </r>
    <r>
      <rPr>
        <b/>
        <sz val="6"/>
        <rFont val="Arial"/>
        <family val="2"/>
        <charset val="238"/>
      </rPr>
      <t>Model simuluje péči o pacenty s: _x000D_</t>
    </r>
    <r>
      <rPr>
        <sz val="6"/>
        <rFont val="Arial"/>
        <family val="2"/>
        <charset val="238"/>
      </rPr>
      <t xml:space="preserve">
•	 nasogastickou sondou_x000D_
•	 orogastrickou sondou_x000D_
•	 perkutánní endoskopickou gastrostomií_x000D_
</t>
    </r>
    <r>
      <rPr>
        <b/>
        <sz val="6"/>
        <rFont val="Arial"/>
        <family val="2"/>
        <charset val="238"/>
      </rPr>
      <t>Model umožňuje</t>
    </r>
    <r>
      <rPr>
        <sz val="6"/>
        <rFont val="Arial"/>
        <family val="2"/>
        <charset val="238"/>
      </rPr>
      <t>: _x000D_
•	 Vizuální  a auskultační ověření polohy zavedené sondy_x000D_
•	 Vizuální demonstrace realizovaných postupů_x000D_
•	 Podání skutečné stravy_x000D_
• Součástí pomůcky k zavedení sondy  a podání stravy_x000D_.</t>
    </r>
  </si>
  <si>
    <r>
      <t xml:space="preserve">Realistická kůže a provedení ; pravý a levý prs k vyšetření_x000D_
</t>
    </r>
    <r>
      <rPr>
        <b/>
        <sz val="6"/>
        <rFont val="Arial"/>
        <family val="2"/>
        <charset val="238"/>
      </rPr>
      <t>Hmatné základní anatomické útvary na hrudníku</t>
    </r>
    <r>
      <rPr>
        <sz val="6"/>
        <rFont val="Arial"/>
        <family val="2"/>
        <charset val="238"/>
      </rPr>
      <t xml:space="preserve">: _x000D_
•	 Žebra_x000D_
•	 Kliční kost_x000D_
</t>
    </r>
    <r>
      <rPr>
        <b/>
        <sz val="6"/>
        <rFont val="Arial"/>
        <family val="2"/>
        <charset val="238"/>
      </rPr>
      <t xml:space="preserve">Simulace různých patologií </t>
    </r>
    <r>
      <rPr>
        <sz val="6"/>
        <rFont val="Arial"/>
        <family val="2"/>
        <charset val="238"/>
      </rPr>
      <t>vizuálně nebo pohmatově zjistitelných: _x000D_
•	 Nádory_x000D_
•	 Cysty_x000D_
•	 Zvětšené uzliny_x000D_
• Vyšetřování modelu v poloze vertikální i horizontální_x000D_
• Přenosný obal_x000D_</t>
    </r>
  </si>
  <si>
    <t>Model - nácvik žilní a arteriální kanylace</t>
  </si>
  <si>
    <t>Součástí dodávky zboží je jeho doprava k zadavateli, montáž dodaného zboží a proškolení k obsluze u zboží, u kterého toho bude dle zadavatele zapotřebí</t>
  </si>
  <si>
    <t>Pomůcka k přesunu pacienta z lůžka na lůžko _x000D_
Duralový rám_x000D_ (či srovnatelný materiál)
Otáčecí válečky vsazené do rámu, válečky obalené koženkou či kůží
Délka min.110 cm, šířka min. 45 cm_x000D_</t>
  </si>
  <si>
    <r>
      <t>Výuková verze. Vedení zachránce ke správné resuscitaci (frekvence a síla stlačení) vizuálně a akusticky_x000D_
Srozumitelnost vedení resuscitace pro děti_x000D_</t>
    </r>
    <r>
      <rPr>
        <sz val="6"/>
        <rFont val="Arial"/>
        <family val="2"/>
        <charset val="238"/>
      </rPr>
      <t xml:space="preserve">
Víko využitelné jako podložka pod hlavu k jejímu záklonu_x000D_
Komunikace v českém jazyce_x000D_
Vyhodnocení kvality resuscitace pomocí elektrod CPR-D_x000D_
Možnost přehrávání dat do počítače ke kontrole a archivaci_x000D_
Funkce na baterie i síťový adaptér_x000D_</t>
    </r>
  </si>
  <si>
    <r>
      <t xml:space="preserve">Technická specifikace k zakázce malého rozsahu na: </t>
    </r>
    <r>
      <rPr>
        <b/>
        <sz val="10"/>
        <color theme="1"/>
        <rFont val="Arial"/>
        <family val="2"/>
        <charset val="238"/>
      </rPr>
      <t>"Dodávku zdravotnického nábytku,  pomůcek a  modelů“</t>
    </r>
    <r>
      <rPr>
        <sz val="10"/>
        <color theme="1"/>
        <rFont val="Arial"/>
        <family val="2"/>
        <charset val="238"/>
      </rPr>
      <t>, část B  "Dodávka zdravotnických pomůcek a zdravotnických modelů"</t>
    </r>
  </si>
  <si>
    <t>ZDRAVOTNICKÉ  POMŮCKY  A MODELY</t>
  </si>
  <si>
    <t>Doprava, montáž, instalace a proškolení k obsluze k dodanému zboží</t>
  </si>
  <si>
    <t>cena za jednotku bez DPH</t>
  </si>
  <si>
    <t>cena za jednotku včetně DPH</t>
  </si>
  <si>
    <t>celková cena bez DPH</t>
  </si>
  <si>
    <t>celková cena včetně DPH</t>
  </si>
  <si>
    <t xml:space="preserve">Finanční objem bez DPH </t>
  </si>
  <si>
    <t xml:space="preserve">Finanční objem včetně DPH </t>
  </si>
  <si>
    <t>Figurína pro nácvik resuscitace nepřímou srdeční masáží a umělým dýcháním z úst do úst_x000D_
Světlá barva kůže, realistický materiál na dotek_x000D_; pohyblivá hlava figuríny – záklon_x000D_; otevíratelná ústa_x000D_
Uvnitř modelu plicní vaky napojeny na ústa_x000D_
Monitor kontrolující průběh  a rychlost nepřímé srdeční masáže (počet stlačení a počet stlačení za minutu)_x000D_; vizuální a zvukové analyzátory efektivnosti postupu nepřímé srdeční masáže_x000D_
Při nesprávném postupu uvolnění dýchacích cest jejich blokace_x000D_ (opatřeno funkcí zajišťující blokaci)</t>
  </si>
  <si>
    <t>Přístroj  měřící tepovou frekvenci a SpO2 na prstu pacienta_x000D_
Dobře čitelný displej, tedy posvícený displej_x000D_; automatické vypínání_x000D_; nízká hmotnost_x000D_</t>
  </si>
  <si>
    <t>CELKEM cena ( součástí ceny je také doprava, montáž, instalace a proškolení a proškolení k obsluze dodaného zboží)</t>
  </si>
  <si>
    <t xml:space="preserve"> Simulace třetího trimestru těhotenství; Simulace váhové zátěže plodu, zhoršeného dýchání těhotné, tlaku  a mírných pohybů plodu; Doplněno halenkou/tričkem/košilí k zevnímu krytí vesty; Baleno v přenosném obalu 
·         Simulace váhové zátěže plodu, zhoršeného dýchání těhotné, tlaku  a mírných pohybů plodu
·         Doplněno halenkou/tričkem/košilí k zevnímu krytí vesty
·         Baleno v přenosném obalu
 Simulace třetího trimestru těhotenství; Simulace váhové zátěže plodu, zhoršeného dýchání těhotné, tlaku  a mírných pohybů plodu; Doplněno halenkou/tričkem/košilí k zevnímu krytí vesty; Baleno v přenosném obalu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</si>
</sst>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4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6"/>
      <name val="Arial"/>
      <family val="2"/>
      <charset val="238"/>
    </font>
    <font>
      <sz val="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 textRotation="90" wrapText="1"/>
    </xf>
    <xf numFmtId="165" fontId="13" fillId="2" borderId="1" xfId="0" applyNumberFormat="1" applyFont="1" applyFill="1" applyBorder="1" applyAlignment="1">
      <alignment horizontal="center" vertical="center" textRotation="90" wrapText="1"/>
    </xf>
    <xf numFmtId="4" fontId="3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tabColor rgb="FFFF0000"/>
  </sheetPr>
  <dimension ref="A1:C6"/>
  <sheetViews>
    <sheetView workbookViewId="0">
      <selection activeCell="C3" sqref="C3"/>
    </sheetView>
  </sheetViews>
  <sheetFormatPr defaultColWidth="9.109375" defaultRowHeight="24.9" customHeight="1"/>
  <cols>
    <col min="1" max="1" width="85.88671875" style="1" customWidth="1"/>
    <col min="2" max="3" width="23" style="3" customWidth="1"/>
    <col min="4" max="16384" width="9.109375" style="1"/>
  </cols>
  <sheetData>
    <row r="1" spans="1:3" ht="58.5" customHeight="1">
      <c r="A1" s="20" t="s">
        <v>122</v>
      </c>
      <c r="B1" s="21" t="s">
        <v>129</v>
      </c>
      <c r="C1" s="21" t="s">
        <v>130</v>
      </c>
    </row>
    <row r="2" spans="1:3" ht="31.5" customHeight="1">
      <c r="A2" s="4" t="s">
        <v>123</v>
      </c>
      <c r="B2" s="29">
        <f>'MODELY A POMŮCKY'!F70</f>
        <v>0</v>
      </c>
      <c r="C2" s="29">
        <f>'MODELY A POMŮCKY'!G70</f>
        <v>0</v>
      </c>
    </row>
    <row r="6" spans="1:3" ht="24.9" customHeight="1">
      <c r="A6" s="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">
    <tabColor theme="5" tint="-0.249977111117893"/>
  </sheetPr>
  <dimension ref="A1:H70"/>
  <sheetViews>
    <sheetView tabSelected="1" zoomScale="130" zoomScaleNormal="130" workbookViewId="0">
      <pane ySplit="3" topLeftCell="A26" activePane="bottomLeft" state="frozen"/>
      <selection pane="bottomLeft" activeCell="B30" sqref="B30"/>
    </sheetView>
  </sheetViews>
  <sheetFormatPr defaultColWidth="9.109375" defaultRowHeight="24.9" customHeight="1"/>
  <cols>
    <col min="1" max="1" width="45.6640625" style="5" customWidth="1"/>
    <col min="2" max="2" width="65.6640625" style="5" customWidth="1"/>
    <col min="3" max="3" width="4.33203125" style="5" customWidth="1"/>
    <col min="4" max="7" width="10.6640625" style="5" customWidth="1"/>
    <col min="8" max="16384" width="9.109375" style="5"/>
  </cols>
  <sheetData>
    <row r="1" spans="1:8" s="8" customFormat="1" ht="20.25" customHeight="1">
      <c r="A1" s="7" t="s">
        <v>93</v>
      </c>
      <c r="C1" s="9"/>
      <c r="D1" s="10"/>
      <c r="E1" s="10"/>
      <c r="F1" s="10"/>
      <c r="G1" s="10"/>
      <c r="H1" s="11"/>
    </row>
    <row r="2" spans="1:8" s="13" customFormat="1" ht="8.25" customHeight="1">
      <c r="A2" s="12"/>
      <c r="B2" s="8"/>
      <c r="C2" s="9"/>
      <c r="D2" s="10"/>
      <c r="E2" s="10"/>
      <c r="F2" s="10"/>
      <c r="G2" s="10"/>
      <c r="H2" s="8"/>
    </row>
    <row r="3" spans="1:8" s="13" customFormat="1" ht="44.25" customHeight="1">
      <c r="A3" s="14" t="s">
        <v>0</v>
      </c>
      <c r="B3" s="14" t="s">
        <v>1</v>
      </c>
      <c r="C3" s="15" t="s">
        <v>2</v>
      </c>
      <c r="D3" s="23" t="s">
        <v>125</v>
      </c>
      <c r="E3" s="23" t="s">
        <v>126</v>
      </c>
      <c r="F3" s="24" t="s">
        <v>127</v>
      </c>
      <c r="G3" s="24" t="s">
        <v>128</v>
      </c>
      <c r="H3" s="8"/>
    </row>
    <row r="4" spans="1:8" ht="30.75" customHeight="1">
      <c r="A4" s="16" t="s">
        <v>3</v>
      </c>
      <c r="B4" s="17" t="s">
        <v>61</v>
      </c>
      <c r="C4" s="18">
        <v>1</v>
      </c>
      <c r="D4" s="25"/>
      <c r="E4" s="26"/>
      <c r="F4" s="2">
        <f>C4*D4</f>
        <v>0</v>
      </c>
      <c r="G4" s="19">
        <f>C4*E4</f>
        <v>0</v>
      </c>
    </row>
    <row r="5" spans="1:8" ht="23.25" customHeight="1">
      <c r="A5" s="16" t="s">
        <v>4</v>
      </c>
      <c r="B5" s="17" t="s">
        <v>62</v>
      </c>
      <c r="C5" s="18">
        <v>1</v>
      </c>
      <c r="D5" s="25"/>
      <c r="E5" s="26"/>
      <c r="F5" s="2">
        <f t="shared" ref="F5:F68" si="0">C5*D5</f>
        <v>0</v>
      </c>
      <c r="G5" s="19">
        <f t="shared" ref="G5:G68" si="1">C5*E5</f>
        <v>0</v>
      </c>
    </row>
    <row r="6" spans="1:8" ht="138.75" customHeight="1">
      <c r="A6" s="16" t="s">
        <v>5</v>
      </c>
      <c r="B6" s="17" t="s">
        <v>112</v>
      </c>
      <c r="C6" s="18">
        <v>1</v>
      </c>
      <c r="D6" s="25"/>
      <c r="E6" s="26"/>
      <c r="F6" s="2">
        <f t="shared" si="0"/>
        <v>0</v>
      </c>
      <c r="G6" s="19">
        <f t="shared" si="1"/>
        <v>0</v>
      </c>
    </row>
    <row r="7" spans="1:8" ht="63" customHeight="1">
      <c r="A7" s="16" t="s">
        <v>6</v>
      </c>
      <c r="B7" s="17" t="s">
        <v>94</v>
      </c>
      <c r="C7" s="18">
        <v>1</v>
      </c>
      <c r="D7" s="25"/>
      <c r="E7" s="26"/>
      <c r="F7" s="2">
        <f t="shared" si="0"/>
        <v>0</v>
      </c>
      <c r="G7" s="19">
        <f t="shared" si="1"/>
        <v>0</v>
      </c>
    </row>
    <row r="8" spans="1:8" ht="154.5" customHeight="1">
      <c r="A8" s="16" t="s">
        <v>7</v>
      </c>
      <c r="B8" s="17" t="s">
        <v>95</v>
      </c>
      <c r="C8" s="18">
        <v>1</v>
      </c>
      <c r="D8" s="25"/>
      <c r="E8" s="26"/>
      <c r="F8" s="2">
        <f t="shared" si="0"/>
        <v>0</v>
      </c>
      <c r="G8" s="19">
        <f t="shared" si="1"/>
        <v>0</v>
      </c>
    </row>
    <row r="9" spans="1:8" ht="70.5" customHeight="1">
      <c r="A9" s="16" t="s">
        <v>8</v>
      </c>
      <c r="B9" s="17" t="s">
        <v>63</v>
      </c>
      <c r="C9" s="18">
        <v>1</v>
      </c>
      <c r="D9" s="25"/>
      <c r="E9" s="26"/>
      <c r="F9" s="2">
        <f t="shared" si="0"/>
        <v>0</v>
      </c>
      <c r="G9" s="19">
        <f t="shared" si="1"/>
        <v>0</v>
      </c>
    </row>
    <row r="10" spans="1:8" ht="81.75" customHeight="1">
      <c r="A10" s="16" t="s">
        <v>9</v>
      </c>
      <c r="B10" s="17" t="s">
        <v>96</v>
      </c>
      <c r="C10" s="18">
        <v>1</v>
      </c>
      <c r="D10" s="25"/>
      <c r="E10" s="26"/>
      <c r="F10" s="2">
        <f t="shared" si="0"/>
        <v>0</v>
      </c>
      <c r="G10" s="19">
        <f t="shared" si="1"/>
        <v>0</v>
      </c>
    </row>
    <row r="11" spans="1:8" ht="177.75" customHeight="1">
      <c r="A11" s="16" t="s">
        <v>10</v>
      </c>
      <c r="B11" s="17" t="s">
        <v>97</v>
      </c>
      <c r="C11" s="18">
        <v>1</v>
      </c>
      <c r="D11" s="25"/>
      <c r="E11" s="26"/>
      <c r="F11" s="2">
        <f t="shared" si="0"/>
        <v>0</v>
      </c>
      <c r="G11" s="19">
        <f t="shared" si="1"/>
        <v>0</v>
      </c>
    </row>
    <row r="12" spans="1:8" ht="167.25" customHeight="1">
      <c r="A12" s="16" t="s">
        <v>11</v>
      </c>
      <c r="B12" s="17" t="s">
        <v>98</v>
      </c>
      <c r="C12" s="18">
        <v>1</v>
      </c>
      <c r="D12" s="25"/>
      <c r="E12" s="26"/>
      <c r="F12" s="2">
        <f t="shared" si="0"/>
        <v>0</v>
      </c>
      <c r="G12" s="19">
        <f t="shared" si="1"/>
        <v>0</v>
      </c>
    </row>
    <row r="13" spans="1:8" ht="30.75" customHeight="1">
      <c r="A13" s="16" t="s">
        <v>12</v>
      </c>
      <c r="B13" s="17" t="s">
        <v>64</v>
      </c>
      <c r="C13" s="18">
        <v>1</v>
      </c>
      <c r="D13" s="25"/>
      <c r="E13" s="26"/>
      <c r="F13" s="2">
        <f t="shared" si="0"/>
        <v>0</v>
      </c>
      <c r="G13" s="19">
        <f t="shared" si="1"/>
        <v>0</v>
      </c>
    </row>
    <row r="14" spans="1:8" ht="149.25" customHeight="1">
      <c r="A14" s="16" t="s">
        <v>13</v>
      </c>
      <c r="B14" s="17" t="s">
        <v>99</v>
      </c>
      <c r="C14" s="18">
        <v>1</v>
      </c>
      <c r="D14" s="25"/>
      <c r="E14" s="26"/>
      <c r="F14" s="2">
        <f t="shared" si="0"/>
        <v>0</v>
      </c>
      <c r="G14" s="19">
        <f t="shared" si="1"/>
        <v>0</v>
      </c>
    </row>
    <row r="15" spans="1:8" ht="62.25" customHeight="1">
      <c r="A15" s="16" t="s">
        <v>14</v>
      </c>
      <c r="B15" s="17" t="s">
        <v>100</v>
      </c>
      <c r="C15" s="18">
        <v>2</v>
      </c>
      <c r="D15" s="25"/>
      <c r="E15" s="26"/>
      <c r="F15" s="2">
        <f t="shared" si="0"/>
        <v>0</v>
      </c>
      <c r="G15" s="19">
        <f t="shared" si="1"/>
        <v>0</v>
      </c>
    </row>
    <row r="16" spans="1:8" ht="104.25" customHeight="1">
      <c r="A16" s="16" t="s">
        <v>15</v>
      </c>
      <c r="B16" s="17" t="s">
        <v>101</v>
      </c>
      <c r="C16" s="18">
        <v>1</v>
      </c>
      <c r="D16" s="25"/>
      <c r="E16" s="26"/>
      <c r="F16" s="2">
        <f t="shared" si="0"/>
        <v>0</v>
      </c>
      <c r="G16" s="19">
        <f t="shared" si="1"/>
        <v>0</v>
      </c>
    </row>
    <row r="17" spans="1:7" ht="97.5" customHeight="1">
      <c r="A17" s="16" t="s">
        <v>118</v>
      </c>
      <c r="B17" s="17" t="s">
        <v>102</v>
      </c>
      <c r="C17" s="18">
        <v>1</v>
      </c>
      <c r="D17" s="25"/>
      <c r="E17" s="26"/>
      <c r="F17" s="2">
        <f t="shared" si="0"/>
        <v>0</v>
      </c>
      <c r="G17" s="19">
        <f t="shared" si="1"/>
        <v>0</v>
      </c>
    </row>
    <row r="18" spans="1:7" ht="100.5" customHeight="1">
      <c r="A18" s="16" t="s">
        <v>118</v>
      </c>
      <c r="B18" s="17" t="s">
        <v>103</v>
      </c>
      <c r="C18" s="18">
        <v>1</v>
      </c>
      <c r="D18" s="25"/>
      <c r="E18" s="26"/>
      <c r="F18" s="2">
        <f t="shared" si="0"/>
        <v>0</v>
      </c>
      <c r="G18" s="19">
        <f t="shared" si="1"/>
        <v>0</v>
      </c>
    </row>
    <row r="19" spans="1:7" ht="37.5" customHeight="1">
      <c r="A19" s="16" t="s">
        <v>15</v>
      </c>
      <c r="B19" s="17" t="s">
        <v>65</v>
      </c>
      <c r="C19" s="18">
        <v>1</v>
      </c>
      <c r="D19" s="25"/>
      <c r="E19" s="26"/>
      <c r="F19" s="2">
        <f t="shared" si="0"/>
        <v>0</v>
      </c>
      <c r="G19" s="19">
        <f t="shared" si="1"/>
        <v>0</v>
      </c>
    </row>
    <row r="20" spans="1:7" ht="57" customHeight="1">
      <c r="A20" s="16" t="s">
        <v>118</v>
      </c>
      <c r="B20" s="17" t="s">
        <v>104</v>
      </c>
      <c r="C20" s="18">
        <v>1</v>
      </c>
      <c r="D20" s="25"/>
      <c r="E20" s="26"/>
      <c r="F20" s="2">
        <f t="shared" si="0"/>
        <v>0</v>
      </c>
      <c r="G20" s="19">
        <f t="shared" si="1"/>
        <v>0</v>
      </c>
    </row>
    <row r="21" spans="1:7" ht="22.5" customHeight="1">
      <c r="A21" s="16" t="s">
        <v>16</v>
      </c>
      <c r="B21" s="17" t="s">
        <v>66</v>
      </c>
      <c r="C21" s="18">
        <v>2</v>
      </c>
      <c r="D21" s="25"/>
      <c r="E21" s="26"/>
      <c r="F21" s="2">
        <f t="shared" si="0"/>
        <v>0</v>
      </c>
      <c r="G21" s="19">
        <f t="shared" si="1"/>
        <v>0</v>
      </c>
    </row>
    <row r="22" spans="1:7" ht="81" customHeight="1">
      <c r="A22" s="16" t="s">
        <v>17</v>
      </c>
      <c r="B22" s="17" t="s">
        <v>113</v>
      </c>
      <c r="C22" s="18">
        <v>2</v>
      </c>
      <c r="D22" s="25"/>
      <c r="E22" s="26"/>
      <c r="F22" s="2">
        <f t="shared" si="0"/>
        <v>0</v>
      </c>
      <c r="G22" s="19">
        <f t="shared" si="1"/>
        <v>0</v>
      </c>
    </row>
    <row r="23" spans="1:7" ht="39" customHeight="1">
      <c r="A23" s="16" t="s">
        <v>18</v>
      </c>
      <c r="B23" s="17" t="s">
        <v>114</v>
      </c>
      <c r="C23" s="18">
        <v>1</v>
      </c>
      <c r="D23" s="25"/>
      <c r="E23" s="26"/>
      <c r="F23" s="2">
        <f t="shared" si="0"/>
        <v>0</v>
      </c>
      <c r="G23" s="19">
        <f t="shared" si="1"/>
        <v>0</v>
      </c>
    </row>
    <row r="24" spans="1:7" ht="71.25" customHeight="1">
      <c r="A24" s="16" t="s">
        <v>19</v>
      </c>
      <c r="B24" s="17" t="s">
        <v>115</v>
      </c>
      <c r="C24" s="18">
        <v>1</v>
      </c>
      <c r="D24" s="25"/>
      <c r="E24" s="26"/>
      <c r="F24" s="2">
        <f t="shared" si="0"/>
        <v>0</v>
      </c>
      <c r="G24" s="19">
        <f t="shared" si="1"/>
        <v>0</v>
      </c>
    </row>
    <row r="25" spans="1:7" ht="98.25" customHeight="1">
      <c r="A25" s="16" t="s">
        <v>20</v>
      </c>
      <c r="B25" s="17" t="s">
        <v>116</v>
      </c>
      <c r="C25" s="18">
        <v>1</v>
      </c>
      <c r="D25" s="25"/>
      <c r="E25" s="26"/>
      <c r="F25" s="2">
        <f t="shared" si="0"/>
        <v>0</v>
      </c>
      <c r="G25" s="19">
        <f t="shared" si="1"/>
        <v>0</v>
      </c>
    </row>
    <row r="26" spans="1:7" ht="90" customHeight="1">
      <c r="A26" s="16" t="s">
        <v>21</v>
      </c>
      <c r="B26" s="17" t="s">
        <v>117</v>
      </c>
      <c r="C26" s="18">
        <v>1</v>
      </c>
      <c r="D26" s="25"/>
      <c r="E26" s="26"/>
      <c r="F26" s="2">
        <f t="shared" si="0"/>
        <v>0</v>
      </c>
      <c r="G26" s="19">
        <f t="shared" si="1"/>
        <v>0</v>
      </c>
    </row>
    <row r="27" spans="1:7" ht="70.5" customHeight="1">
      <c r="A27" s="16" t="s">
        <v>22</v>
      </c>
      <c r="B27" s="17" t="s">
        <v>105</v>
      </c>
      <c r="C27" s="18">
        <v>1</v>
      </c>
      <c r="D27" s="25"/>
      <c r="E27" s="26"/>
      <c r="F27" s="2">
        <f t="shared" si="0"/>
        <v>0</v>
      </c>
      <c r="G27" s="19">
        <f t="shared" si="1"/>
        <v>0</v>
      </c>
    </row>
    <row r="28" spans="1:7" ht="21.75" customHeight="1">
      <c r="A28" s="16" t="s">
        <v>23</v>
      </c>
      <c r="B28" s="17" t="s">
        <v>57</v>
      </c>
      <c r="C28" s="18">
        <v>1</v>
      </c>
      <c r="D28" s="25"/>
      <c r="E28" s="26"/>
      <c r="F28" s="2">
        <f t="shared" si="0"/>
        <v>0</v>
      </c>
      <c r="G28" s="19">
        <f t="shared" si="1"/>
        <v>0</v>
      </c>
    </row>
    <row r="29" spans="1:7" ht="27" customHeight="1">
      <c r="A29" s="16" t="s">
        <v>24</v>
      </c>
      <c r="B29" s="17" t="s">
        <v>134</v>
      </c>
      <c r="C29" s="18">
        <v>1</v>
      </c>
      <c r="D29" s="25"/>
      <c r="E29" s="26"/>
      <c r="F29" s="2">
        <f t="shared" si="0"/>
        <v>0</v>
      </c>
      <c r="G29" s="19">
        <f t="shared" si="1"/>
        <v>0</v>
      </c>
    </row>
    <row r="30" spans="1:7" ht="63.75" customHeight="1">
      <c r="A30" s="16" t="s">
        <v>25</v>
      </c>
      <c r="B30" s="17" t="s">
        <v>121</v>
      </c>
      <c r="C30" s="18">
        <v>1</v>
      </c>
      <c r="D30" s="25"/>
      <c r="E30" s="26"/>
      <c r="F30" s="2">
        <f t="shared" si="0"/>
        <v>0</v>
      </c>
      <c r="G30" s="19">
        <f t="shared" si="1"/>
        <v>0</v>
      </c>
    </row>
    <row r="31" spans="1:7" ht="55.5" customHeight="1">
      <c r="A31" s="16" t="s">
        <v>26</v>
      </c>
      <c r="B31" s="17" t="s">
        <v>58</v>
      </c>
      <c r="C31" s="18">
        <v>2</v>
      </c>
      <c r="D31" s="25"/>
      <c r="E31" s="26"/>
      <c r="F31" s="2">
        <f t="shared" si="0"/>
        <v>0</v>
      </c>
      <c r="G31" s="19">
        <f t="shared" si="1"/>
        <v>0</v>
      </c>
    </row>
    <row r="32" spans="1:7" ht="43.5" customHeight="1">
      <c r="A32" s="16" t="s">
        <v>27</v>
      </c>
      <c r="B32" s="17" t="s">
        <v>106</v>
      </c>
      <c r="C32" s="18">
        <v>1</v>
      </c>
      <c r="D32" s="25"/>
      <c r="E32" s="26"/>
      <c r="F32" s="2">
        <f t="shared" si="0"/>
        <v>0</v>
      </c>
      <c r="G32" s="19">
        <f t="shared" si="1"/>
        <v>0</v>
      </c>
    </row>
    <row r="33" spans="1:7" ht="27" customHeight="1">
      <c r="A33" s="16" t="s">
        <v>28</v>
      </c>
      <c r="B33" s="17" t="s">
        <v>59</v>
      </c>
      <c r="C33" s="18">
        <v>2</v>
      </c>
      <c r="D33" s="25"/>
      <c r="E33" s="26"/>
      <c r="F33" s="2">
        <f t="shared" si="0"/>
        <v>0</v>
      </c>
      <c r="G33" s="19">
        <f t="shared" si="1"/>
        <v>0</v>
      </c>
    </row>
    <row r="34" spans="1:7" ht="27.75" customHeight="1">
      <c r="A34" s="16" t="s">
        <v>29</v>
      </c>
      <c r="B34" s="17" t="s">
        <v>67</v>
      </c>
      <c r="C34" s="18">
        <v>5</v>
      </c>
      <c r="D34" s="25"/>
      <c r="E34" s="26"/>
      <c r="F34" s="2">
        <f t="shared" si="0"/>
        <v>0</v>
      </c>
      <c r="G34" s="19">
        <f t="shared" si="1"/>
        <v>0</v>
      </c>
    </row>
    <row r="35" spans="1:7" ht="45" customHeight="1">
      <c r="A35" s="16" t="s">
        <v>30</v>
      </c>
      <c r="B35" s="17" t="s">
        <v>68</v>
      </c>
      <c r="C35" s="18">
        <v>1</v>
      </c>
      <c r="D35" s="25"/>
      <c r="E35" s="26"/>
      <c r="F35" s="2">
        <f t="shared" si="0"/>
        <v>0</v>
      </c>
      <c r="G35" s="19">
        <f t="shared" si="1"/>
        <v>0</v>
      </c>
    </row>
    <row r="36" spans="1:7" ht="25.5" customHeight="1">
      <c r="A36" s="16" t="s">
        <v>31</v>
      </c>
      <c r="B36" s="17" t="s">
        <v>69</v>
      </c>
      <c r="C36" s="18">
        <v>15</v>
      </c>
      <c r="D36" s="25"/>
      <c r="E36" s="26"/>
      <c r="F36" s="2">
        <f t="shared" si="0"/>
        <v>0</v>
      </c>
      <c r="G36" s="19">
        <f t="shared" si="1"/>
        <v>0</v>
      </c>
    </row>
    <row r="37" spans="1:7" ht="32.25" customHeight="1">
      <c r="A37" s="16" t="s">
        <v>32</v>
      </c>
      <c r="B37" s="17" t="s">
        <v>70</v>
      </c>
      <c r="C37" s="18">
        <v>4</v>
      </c>
      <c r="D37" s="25"/>
      <c r="E37" s="26"/>
      <c r="F37" s="2">
        <f t="shared" si="0"/>
        <v>0</v>
      </c>
      <c r="G37" s="19">
        <f t="shared" si="1"/>
        <v>0</v>
      </c>
    </row>
    <row r="38" spans="1:7" ht="36" customHeight="1">
      <c r="A38" s="16" t="s">
        <v>33</v>
      </c>
      <c r="B38" s="17" t="s">
        <v>71</v>
      </c>
      <c r="C38" s="18">
        <v>1</v>
      </c>
      <c r="D38" s="25"/>
      <c r="E38" s="26"/>
      <c r="F38" s="2">
        <f t="shared" si="0"/>
        <v>0</v>
      </c>
      <c r="G38" s="19">
        <f t="shared" si="1"/>
        <v>0</v>
      </c>
    </row>
    <row r="39" spans="1:7" ht="18.75" customHeight="1">
      <c r="A39" s="16" t="s">
        <v>34</v>
      </c>
      <c r="B39" s="17" t="s">
        <v>35</v>
      </c>
      <c r="C39" s="18">
        <v>1</v>
      </c>
      <c r="D39" s="25"/>
      <c r="E39" s="26"/>
      <c r="F39" s="2">
        <f t="shared" si="0"/>
        <v>0</v>
      </c>
      <c r="G39" s="19">
        <f t="shared" si="1"/>
        <v>0</v>
      </c>
    </row>
    <row r="40" spans="1:7" ht="30.75" customHeight="1">
      <c r="A40" s="16" t="s">
        <v>36</v>
      </c>
      <c r="B40" s="17" t="s">
        <v>72</v>
      </c>
      <c r="C40" s="18">
        <v>1</v>
      </c>
      <c r="D40" s="25"/>
      <c r="E40" s="26"/>
      <c r="F40" s="2">
        <f t="shared" si="0"/>
        <v>0</v>
      </c>
      <c r="G40" s="19">
        <f t="shared" si="1"/>
        <v>0</v>
      </c>
    </row>
    <row r="41" spans="1:7" ht="22.5" customHeight="1">
      <c r="A41" s="16" t="s">
        <v>37</v>
      </c>
      <c r="B41" s="17" t="s">
        <v>73</v>
      </c>
      <c r="C41" s="18">
        <v>1</v>
      </c>
      <c r="D41" s="25"/>
      <c r="E41" s="26"/>
      <c r="F41" s="2">
        <f t="shared" si="0"/>
        <v>0</v>
      </c>
      <c r="G41" s="19">
        <f t="shared" si="1"/>
        <v>0</v>
      </c>
    </row>
    <row r="42" spans="1:7" ht="36.75" customHeight="1">
      <c r="A42" s="16" t="s">
        <v>38</v>
      </c>
      <c r="B42" s="17" t="s">
        <v>74</v>
      </c>
      <c r="C42" s="18">
        <v>1</v>
      </c>
      <c r="D42" s="25"/>
      <c r="E42" s="26"/>
      <c r="F42" s="2">
        <f t="shared" si="0"/>
        <v>0</v>
      </c>
      <c r="G42" s="19">
        <f t="shared" si="1"/>
        <v>0</v>
      </c>
    </row>
    <row r="43" spans="1:7" ht="40.5" customHeight="1">
      <c r="A43" s="16" t="s">
        <v>39</v>
      </c>
      <c r="B43" s="17" t="s">
        <v>75</v>
      </c>
      <c r="C43" s="18">
        <v>1</v>
      </c>
      <c r="D43" s="25"/>
      <c r="E43" s="26"/>
      <c r="F43" s="2">
        <f t="shared" si="0"/>
        <v>0</v>
      </c>
      <c r="G43" s="19">
        <f t="shared" si="1"/>
        <v>0</v>
      </c>
    </row>
    <row r="44" spans="1:7" ht="21.75" customHeight="1">
      <c r="A44" s="16" t="s">
        <v>40</v>
      </c>
      <c r="B44" s="17" t="s">
        <v>60</v>
      </c>
      <c r="C44" s="18">
        <v>10</v>
      </c>
      <c r="D44" s="25"/>
      <c r="E44" s="26"/>
      <c r="F44" s="2">
        <f t="shared" si="0"/>
        <v>0</v>
      </c>
      <c r="G44" s="19">
        <f t="shared" si="1"/>
        <v>0</v>
      </c>
    </row>
    <row r="45" spans="1:7" ht="24" customHeight="1">
      <c r="A45" s="16" t="s">
        <v>41</v>
      </c>
      <c r="B45" s="17" t="s">
        <v>76</v>
      </c>
      <c r="C45" s="18">
        <v>5</v>
      </c>
      <c r="D45" s="25"/>
      <c r="E45" s="26"/>
      <c r="F45" s="2">
        <f t="shared" si="0"/>
        <v>0</v>
      </c>
      <c r="G45" s="19">
        <f t="shared" si="1"/>
        <v>0</v>
      </c>
    </row>
    <row r="46" spans="1:7" ht="21" customHeight="1">
      <c r="A46" s="16" t="s">
        <v>42</v>
      </c>
      <c r="B46" s="17" t="s">
        <v>107</v>
      </c>
      <c r="C46" s="18">
        <v>1</v>
      </c>
      <c r="D46" s="25"/>
      <c r="E46" s="26"/>
      <c r="F46" s="2">
        <f t="shared" si="0"/>
        <v>0</v>
      </c>
      <c r="G46" s="19">
        <f t="shared" si="1"/>
        <v>0</v>
      </c>
    </row>
    <row r="47" spans="1:7" ht="22.5" customHeight="1">
      <c r="A47" s="16" t="s">
        <v>43</v>
      </c>
      <c r="B47" s="17" t="s">
        <v>108</v>
      </c>
      <c r="C47" s="18">
        <v>1</v>
      </c>
      <c r="D47" s="25"/>
      <c r="E47" s="26"/>
      <c r="F47" s="2">
        <f t="shared" si="0"/>
        <v>0</v>
      </c>
      <c r="G47" s="19">
        <f t="shared" si="1"/>
        <v>0</v>
      </c>
    </row>
    <row r="48" spans="1:7" ht="37.5" customHeight="1">
      <c r="A48" s="16" t="s">
        <v>44</v>
      </c>
      <c r="B48" s="22" t="s">
        <v>120</v>
      </c>
      <c r="C48" s="18">
        <v>1</v>
      </c>
      <c r="D48" s="25"/>
      <c r="E48" s="26"/>
      <c r="F48" s="2">
        <f t="shared" si="0"/>
        <v>0</v>
      </c>
      <c r="G48" s="19">
        <f t="shared" si="1"/>
        <v>0</v>
      </c>
    </row>
    <row r="49" spans="1:7" ht="30" customHeight="1">
      <c r="A49" s="16" t="s">
        <v>44</v>
      </c>
      <c r="B49" s="17" t="s">
        <v>77</v>
      </c>
      <c r="C49" s="18">
        <v>1</v>
      </c>
      <c r="D49" s="25"/>
      <c r="E49" s="26"/>
      <c r="F49" s="2">
        <f t="shared" si="0"/>
        <v>0</v>
      </c>
      <c r="G49" s="19">
        <f t="shared" si="1"/>
        <v>0</v>
      </c>
    </row>
    <row r="50" spans="1:7" ht="23.25" customHeight="1">
      <c r="A50" s="16" t="s">
        <v>44</v>
      </c>
      <c r="B50" s="17" t="s">
        <v>78</v>
      </c>
      <c r="C50" s="18">
        <v>1</v>
      </c>
      <c r="D50" s="25"/>
      <c r="E50" s="26"/>
      <c r="F50" s="2">
        <f t="shared" si="0"/>
        <v>0</v>
      </c>
      <c r="G50" s="19">
        <f t="shared" si="1"/>
        <v>0</v>
      </c>
    </row>
    <row r="51" spans="1:7" ht="24.75" customHeight="1">
      <c r="A51" s="16" t="s">
        <v>44</v>
      </c>
      <c r="B51" s="17" t="s">
        <v>79</v>
      </c>
      <c r="C51" s="18">
        <v>2</v>
      </c>
      <c r="D51" s="25"/>
      <c r="E51" s="26"/>
      <c r="F51" s="2">
        <f t="shared" si="0"/>
        <v>0</v>
      </c>
      <c r="G51" s="19">
        <f t="shared" si="1"/>
        <v>0</v>
      </c>
    </row>
    <row r="52" spans="1:7" ht="31.5" customHeight="1">
      <c r="A52" s="16" t="s">
        <v>45</v>
      </c>
      <c r="B52" s="17" t="s">
        <v>80</v>
      </c>
      <c r="C52" s="18">
        <v>1</v>
      </c>
      <c r="D52" s="25"/>
      <c r="E52" s="26"/>
      <c r="F52" s="2">
        <f t="shared" si="0"/>
        <v>0</v>
      </c>
      <c r="G52" s="19">
        <f t="shared" si="1"/>
        <v>0</v>
      </c>
    </row>
    <row r="53" spans="1:7" ht="39.75" customHeight="1">
      <c r="A53" s="16" t="s">
        <v>46</v>
      </c>
      <c r="B53" s="17" t="s">
        <v>81</v>
      </c>
      <c r="C53" s="18">
        <v>5</v>
      </c>
      <c r="D53" s="25"/>
      <c r="E53" s="26"/>
      <c r="F53" s="2">
        <f t="shared" si="0"/>
        <v>0</v>
      </c>
      <c r="G53" s="19">
        <f t="shared" si="1"/>
        <v>0</v>
      </c>
    </row>
    <row r="54" spans="1:7" ht="57" customHeight="1">
      <c r="A54" s="16" t="s">
        <v>47</v>
      </c>
      <c r="B54" s="17" t="s">
        <v>131</v>
      </c>
      <c r="C54" s="18">
        <v>3</v>
      </c>
      <c r="D54" s="25"/>
      <c r="E54" s="26"/>
      <c r="F54" s="2">
        <f t="shared" si="0"/>
        <v>0</v>
      </c>
      <c r="G54" s="19">
        <f t="shared" si="1"/>
        <v>0</v>
      </c>
    </row>
    <row r="55" spans="1:7" ht="24" customHeight="1">
      <c r="A55" s="16" t="s">
        <v>48</v>
      </c>
      <c r="B55" s="17" t="s">
        <v>132</v>
      </c>
      <c r="C55" s="18">
        <v>2</v>
      </c>
      <c r="D55" s="25"/>
      <c r="E55" s="26"/>
      <c r="F55" s="2">
        <f t="shared" si="0"/>
        <v>0</v>
      </c>
      <c r="G55" s="19">
        <f t="shared" si="1"/>
        <v>0</v>
      </c>
    </row>
    <row r="56" spans="1:7" ht="114.75" customHeight="1">
      <c r="A56" s="16" t="s">
        <v>49</v>
      </c>
      <c r="B56" s="17" t="s">
        <v>109</v>
      </c>
      <c r="C56" s="18">
        <v>1</v>
      </c>
      <c r="D56" s="25"/>
      <c r="E56" s="26"/>
      <c r="F56" s="2">
        <f t="shared" si="0"/>
        <v>0</v>
      </c>
      <c r="G56" s="19">
        <f t="shared" si="1"/>
        <v>0</v>
      </c>
    </row>
    <row r="57" spans="1:7" ht="54" customHeight="1">
      <c r="A57" s="16" t="s">
        <v>50</v>
      </c>
      <c r="B57" s="17" t="s">
        <v>110</v>
      </c>
      <c r="C57" s="18">
        <v>1</v>
      </c>
      <c r="D57" s="25"/>
      <c r="E57" s="26"/>
      <c r="F57" s="2">
        <f t="shared" si="0"/>
        <v>0</v>
      </c>
      <c r="G57" s="19">
        <f t="shared" si="1"/>
        <v>0</v>
      </c>
    </row>
    <row r="58" spans="1:7" ht="72" customHeight="1">
      <c r="A58" s="16" t="s">
        <v>92</v>
      </c>
      <c r="B58" s="17" t="s">
        <v>82</v>
      </c>
      <c r="C58" s="18">
        <v>10</v>
      </c>
      <c r="D58" s="25"/>
      <c r="E58" s="26"/>
      <c r="F58" s="2">
        <f t="shared" si="0"/>
        <v>0</v>
      </c>
      <c r="G58" s="19">
        <f t="shared" si="1"/>
        <v>0</v>
      </c>
    </row>
    <row r="59" spans="1:7" ht="31.5" customHeight="1">
      <c r="A59" s="16" t="s">
        <v>51</v>
      </c>
      <c r="B59" s="17" t="s">
        <v>83</v>
      </c>
      <c r="C59" s="18">
        <v>2</v>
      </c>
      <c r="D59" s="25"/>
      <c r="E59" s="26"/>
      <c r="F59" s="2">
        <f t="shared" si="0"/>
        <v>0</v>
      </c>
      <c r="G59" s="19">
        <f t="shared" si="1"/>
        <v>0</v>
      </c>
    </row>
    <row r="60" spans="1:7" ht="39" customHeight="1">
      <c r="A60" s="16" t="s">
        <v>52</v>
      </c>
      <c r="B60" s="17" t="s">
        <v>84</v>
      </c>
      <c r="C60" s="18">
        <v>1</v>
      </c>
      <c r="D60" s="25"/>
      <c r="E60" s="26"/>
      <c r="F60" s="2">
        <f t="shared" si="0"/>
        <v>0</v>
      </c>
      <c r="G60" s="19">
        <f t="shared" si="1"/>
        <v>0</v>
      </c>
    </row>
    <row r="61" spans="1:7" ht="38.25" customHeight="1">
      <c r="A61" s="16" t="s">
        <v>53</v>
      </c>
      <c r="B61" s="17" t="s">
        <v>85</v>
      </c>
      <c r="C61" s="18">
        <v>1</v>
      </c>
      <c r="D61" s="25"/>
      <c r="E61" s="26"/>
      <c r="F61" s="2">
        <f t="shared" si="0"/>
        <v>0</v>
      </c>
      <c r="G61" s="19">
        <f t="shared" si="1"/>
        <v>0</v>
      </c>
    </row>
    <row r="62" spans="1:7" ht="30.75" customHeight="1">
      <c r="A62" s="16" t="s">
        <v>54</v>
      </c>
      <c r="B62" s="17" t="s">
        <v>86</v>
      </c>
      <c r="C62" s="18">
        <v>1</v>
      </c>
      <c r="D62" s="25"/>
      <c r="E62" s="26"/>
      <c r="F62" s="2">
        <f t="shared" si="0"/>
        <v>0</v>
      </c>
      <c r="G62" s="19">
        <f t="shared" si="1"/>
        <v>0</v>
      </c>
    </row>
    <row r="63" spans="1:7" ht="29.25" customHeight="1">
      <c r="A63" s="16" t="s">
        <v>54</v>
      </c>
      <c r="B63" s="17" t="s">
        <v>87</v>
      </c>
      <c r="C63" s="18">
        <v>1</v>
      </c>
      <c r="D63" s="25"/>
      <c r="E63" s="26"/>
      <c r="F63" s="2">
        <f t="shared" si="0"/>
        <v>0</v>
      </c>
      <c r="G63" s="19">
        <f t="shared" si="1"/>
        <v>0</v>
      </c>
    </row>
    <row r="64" spans="1:7" ht="29.25" customHeight="1">
      <c r="A64" s="16" t="s">
        <v>54</v>
      </c>
      <c r="B64" s="17" t="s">
        <v>88</v>
      </c>
      <c r="C64" s="18">
        <v>1</v>
      </c>
      <c r="D64" s="25"/>
      <c r="E64" s="26"/>
      <c r="F64" s="2">
        <f t="shared" si="0"/>
        <v>0</v>
      </c>
      <c r="G64" s="19">
        <f t="shared" si="1"/>
        <v>0</v>
      </c>
    </row>
    <row r="65" spans="1:7" ht="27" customHeight="1">
      <c r="A65" s="16" t="s">
        <v>54</v>
      </c>
      <c r="B65" s="17" t="s">
        <v>89</v>
      </c>
      <c r="C65" s="18">
        <v>1</v>
      </c>
      <c r="D65" s="25"/>
      <c r="E65" s="26"/>
      <c r="F65" s="2">
        <f t="shared" si="0"/>
        <v>0</v>
      </c>
      <c r="G65" s="19">
        <f t="shared" si="1"/>
        <v>0</v>
      </c>
    </row>
    <row r="66" spans="1:7" ht="27" customHeight="1">
      <c r="A66" s="16" t="s">
        <v>54</v>
      </c>
      <c r="B66" s="17" t="s">
        <v>90</v>
      </c>
      <c r="C66" s="18">
        <v>1</v>
      </c>
      <c r="D66" s="25"/>
      <c r="E66" s="26"/>
      <c r="F66" s="2">
        <f t="shared" si="0"/>
        <v>0</v>
      </c>
      <c r="G66" s="19">
        <f t="shared" si="1"/>
        <v>0</v>
      </c>
    </row>
    <row r="67" spans="1:7" ht="44.25" customHeight="1">
      <c r="A67" s="16" t="s">
        <v>55</v>
      </c>
      <c r="B67" s="17" t="s">
        <v>91</v>
      </c>
      <c r="C67" s="18">
        <v>1</v>
      </c>
      <c r="D67" s="25"/>
      <c r="E67" s="26"/>
      <c r="F67" s="2">
        <f t="shared" si="0"/>
        <v>0</v>
      </c>
      <c r="G67" s="19">
        <f t="shared" si="1"/>
        <v>0</v>
      </c>
    </row>
    <row r="68" spans="1:7" ht="71.25" customHeight="1">
      <c r="A68" s="16" t="s">
        <v>56</v>
      </c>
      <c r="B68" s="17" t="s">
        <v>111</v>
      </c>
      <c r="C68" s="18">
        <v>2</v>
      </c>
      <c r="D68" s="25"/>
      <c r="E68" s="26"/>
      <c r="F68" s="2">
        <f t="shared" si="0"/>
        <v>0</v>
      </c>
      <c r="G68" s="19">
        <f t="shared" si="1"/>
        <v>0</v>
      </c>
    </row>
    <row r="69" spans="1:7" ht="71.25" customHeight="1">
      <c r="A69" s="16" t="s">
        <v>124</v>
      </c>
      <c r="B69" s="22" t="s">
        <v>119</v>
      </c>
      <c r="C69" s="18">
        <v>1</v>
      </c>
      <c r="D69" s="27"/>
      <c r="E69" s="26"/>
      <c r="F69" s="2">
        <f t="shared" ref="F69" si="2">C69*D69</f>
        <v>0</v>
      </c>
      <c r="G69" s="19">
        <f t="shared" ref="G69" si="3">C69*E69</f>
        <v>0</v>
      </c>
    </row>
    <row r="70" spans="1:7" ht="30" customHeight="1">
      <c r="A70" s="30" t="s">
        <v>133</v>
      </c>
      <c r="B70" s="30"/>
      <c r="C70" s="30"/>
      <c r="D70" s="28">
        <f>SUM(D4:D69)</f>
        <v>0</v>
      </c>
      <c r="E70" s="28">
        <f t="shared" ref="E70:G70" si="4">SUM(E4:E69)</f>
        <v>0</v>
      </c>
      <c r="F70" s="28">
        <f t="shared" si="4"/>
        <v>0</v>
      </c>
      <c r="G70" s="28">
        <f t="shared" si="4"/>
        <v>0</v>
      </c>
    </row>
  </sheetData>
  <mergeCells count="1">
    <mergeCell ref="A70:C70"/>
  </mergeCells>
  <pageMargins left="0.19685039370078741" right="0.19685039370078741" top="0.19685039370078741" bottom="0.19685039370078741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567B8A38DAC444BC1AC7E5B575C9E4" ma:contentTypeVersion="2" ma:contentTypeDescription="Vytvoří nový dokument" ma:contentTypeScope="" ma:versionID="48cc457b19660e5f3c7b178039905229">
  <xsd:schema xmlns:xsd="http://www.w3.org/2001/XMLSchema" xmlns:xs="http://www.w3.org/2001/XMLSchema" xmlns:p="http://schemas.microsoft.com/office/2006/metadata/properties" xmlns:ns2="66072e46-aee5-4a39-9a88-7638dbbf701d" targetNamespace="http://schemas.microsoft.com/office/2006/metadata/properties" ma:root="true" ma:fieldsID="d67c6879b0aafa585ba5b8917fa50f0c" ns2:_="">
    <xsd:import namespace="66072e46-aee5-4a39-9a88-7638dbbf7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72e46-aee5-4a39-9a88-7638dbbf7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21581-0703-4C45-B874-9A96E4E6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72e46-aee5-4a39-9a88-7638dbbf70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8CAC69-48C7-4DF1-A5A6-3CF256DBAEE0}">
  <ds:schemaRefs>
    <ds:schemaRef ds:uri="http://schemas.microsoft.com/office/2006/metadata/properties"/>
    <ds:schemaRef ds:uri="66072e46-aee5-4a39-9a88-7638dbbf701d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DB9F55-634E-4C39-9AFD-D64B1EF950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</vt:lpstr>
      <vt:lpstr>MODELY A POMŮCKY</vt:lpstr>
      <vt:lpstr>'MODELY A POMŮCKY'!Názvy_tisku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Mgr. Magdalena Chmelařová</cp:lastModifiedBy>
  <cp:lastPrinted>2018-05-16T08:51:13Z</cp:lastPrinted>
  <dcterms:created xsi:type="dcterms:W3CDTF">2018-04-16T18:16:43Z</dcterms:created>
  <dcterms:modified xsi:type="dcterms:W3CDTF">2018-10-15T20:46:29Z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0x01010033567B8A38DAC444BC1AC7E5B575C9E4</vt:lpwstr>
  </property>
</Properties>
</file>