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3256" windowHeight="10548" tabRatio="922" activeTab="1"/>
  </bookViews>
  <sheets>
    <sheet name="PŘEHLED" sheetId="12" r:id="rId1"/>
    <sheet name="ZDRAVOTNICKÝ NÁBYTEK" sheetId="8" r:id="rId2"/>
  </sheets>
  <definedNames>
    <definedName name="_5._Osvětlení___dodávka_svítidel__a_realizace_elektroinstalace_i_demontáže_stávajícího_osvětlení">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8"/>
  <c r="F6"/>
  <c r="F7"/>
  <c r="F8"/>
  <c r="F9"/>
  <c r="F10"/>
  <c r="F11"/>
  <c r="F12"/>
  <c r="F13"/>
  <c r="F14"/>
  <c r="F18" s="1"/>
  <c r="B2" i="12" s="1"/>
  <c r="F15" i="8"/>
  <c r="F16"/>
  <c r="F17"/>
  <c r="F4"/>
  <c r="E18"/>
  <c r="G5"/>
  <c r="G6"/>
  <c r="G7"/>
  <c r="G8"/>
  <c r="G9"/>
  <c r="G10"/>
  <c r="G11"/>
  <c r="G12"/>
  <c r="G13"/>
  <c r="G14"/>
  <c r="G15"/>
  <c r="G16"/>
  <c r="G17"/>
  <c r="G4"/>
  <c r="G18" l="1"/>
  <c r="C2" i="12" s="1"/>
  <c r="D18" i="8"/>
</calcChain>
</file>

<file path=xl/sharedStrings.xml><?xml version="1.0" encoding="utf-8"?>
<sst xmlns="http://schemas.openxmlformats.org/spreadsheetml/2006/main" count="41" uniqueCount="40">
  <si>
    <t>Položka</t>
  </si>
  <si>
    <t>Specifikace</t>
  </si>
  <si>
    <t>ks</t>
  </si>
  <si>
    <t>Lůžka nemocniční pro dospělé</t>
  </si>
  <si>
    <t xml:space="preserve">Lůžka nemocniční pro dospělé </t>
  </si>
  <si>
    <t xml:space="preserve">Lůžka nemocniční pro předškoláky </t>
  </si>
  <si>
    <t>Lůžka nemocniční pro novorozence včetně</t>
  </si>
  <si>
    <t>Převazový vozík</t>
  </si>
  <si>
    <t>Instrumentační nerezový stolek</t>
  </si>
  <si>
    <t>Servírovací stolek k lůžkům</t>
  </si>
  <si>
    <t>Noční stolek</t>
  </si>
  <si>
    <t>Vozík na prádlo</t>
  </si>
  <si>
    <t>Přebalovací pult</t>
  </si>
  <si>
    <t>Zástěna teleskopická</t>
  </si>
  <si>
    <t>Vyšetřovací lehátko</t>
  </si>
  <si>
    <t>Vyšetřovací lehátko se zvýšeným čalouněním</t>
  </si>
  <si>
    <t>Pojezdný podvozek_x000D_
Výškově nastavitelná jídelní deska o rozměrech min. 95 x 40 cm_x000D_
Bílá barva_x000D_</t>
  </si>
  <si>
    <t>Celistvé lehátko_x000D_
Odolná, málo členitá konstrukce ve světle šedé barvě_x000D_
Jednoduchá obsluha_x000D_
Vysoká bezpečnost, stabilita a tuhost_x000D_
Výšková nastavitelnost elektropohonem 45 – 90 cm_x000D_
Ložná plocha pokrytá syntetickou kůží v modré barvě_x000D_
Držák na roli	_x000D_</t>
  </si>
  <si>
    <t>Celistvé lehátko s výškou 60 cm_x000D_
Konstrukce ve světle šedé barvě_x000D_
Ložná plocha pokrytá měkkým a příjemným čalouněním v modré barvě_x000D_</t>
  </si>
  <si>
    <r>
      <rPr>
        <b/>
        <sz val="6"/>
        <color theme="1"/>
        <rFont val="Arial"/>
        <family val="2"/>
        <charset val="238"/>
      </rPr>
      <t>Nerezové provedení_x000D_</t>
    </r>
    <r>
      <rPr>
        <sz val="6"/>
        <color theme="1"/>
        <rFont val="Arial"/>
        <family val="2"/>
        <charset val="238"/>
      </rPr>
      <t xml:space="preserve">
Rozměry: min. 70 cm x 55 cm x 85 cm (š x h x v)_x000D_
Konstrukce šedé barvy, včetně pracovní desky_x000D_
Pracovní deska se zaoblenými rohy_x000D_
4 zásuvky bílé barvy s centrálním zamykáním_x000D_
Výklopná deska na dokumentaci v šedé barvě_x000D_
Boční závěsný košík odmímatelný _x000D_
Nad pracovní plochou 2 řady uzavíratelných 5 přihrádek_x000D_
Nad pracovní plochou konstrukce na zasunutí krabice s rukavicemi_x000D_
Boční madlo na snadný transport vozíku_x000D_
4 kolečka, min. 2 opatřena brzdou_x000D_</t>
    </r>
  </si>
  <si>
    <r>
      <rPr>
        <b/>
        <sz val="6"/>
        <color theme="1"/>
        <rFont val="Arial"/>
        <family val="2"/>
        <charset val="238"/>
      </rPr>
      <t>Nerezová konstrukce_x000D_</t>
    </r>
    <r>
      <rPr>
        <sz val="6"/>
        <color theme="1"/>
        <rFont val="Arial"/>
        <family val="2"/>
        <charset val="238"/>
      </rPr>
      <t xml:space="preserve">
Otočná kolečka, minimálně 2 opatřené brzdami_x000D_
Velikost min. 75 x  55 x 110 cm_x000D_
2 zásuvky opatřené madlem pro snadné otevření_x000D_
2 odkládací plochy s prolisem pod zásuvkami_x000D_
1 odkládací plocha na horní zásuvce_x000D_
Na odkládacích plochách je prolis_x000D_
Vozík má zaoblené hrany a rohy_x000D_
Zásuvky s centrálním zamykáním _x000D_
Bílá barva_x000D_</t>
    </r>
  </si>
  <si>
    <t>Samoobslužný oboustranný noční stolek na kolečkách_x000D_
Bílá barva_x000D_
1 šuplík a úložný prostor na osobní věci pacienta_x000D_
Nastavitelná jídelní desky do různých poloh_x000D_
Madlo na ručník_x000D_
Přihrádka na obuv _x000D_</t>
  </si>
  <si>
    <t>Vozík ke sběru použitého prádla rozvoru čistého prádla_x000D_
Kovová konstrukce	_x000D_
Kolečka opatřená brzdami_x000D_
4 police_x000D_
Lehké odklopné víko modré  barvy ovládané nožním pedálem_x000D_
Bavlněný sběrný pytel na min.100 litrů_x000D_</t>
  </si>
  <si>
    <t>Zástěna k oddělení prostoru mezi lůžky_x000D_
Teleskopická tyč a držák z nerezové oceli_x000D_
Teleskopická tyč se dá vysunout a otočit_x000D_
Zástěna vyrobena z polyesteru v modré/bílé barvě_x000D_
Zástěnu lze prát a žehlit _x000D_
Rozměry zástěny min. 3 x 1,8 m (š x v)_x000D_</t>
  </si>
  <si>
    <t>ZDRAVOTNICKÝ NÁBYTEK</t>
  </si>
  <si>
    <t>Přebalovací pult, otevřený se 2 šuplíky na komodě vyrobeno  z certifikovaného materiálu_x000D_
Na okrajích pultu 10 cm vysoký ochranný lem a kulaté rohy na okrajích_x000D_
Lícující zadní strana pultu a komody (přistavení ke stěně)_x000D_
Nožky  -  výška min. 15 cm_x000D_
Barva korpusu šedá_x000D_
Barva šuplíku a pultu modrá_x000D_
2 šuplíky opatřeny zámkem_x000D_
Podložka bílé barvy z odolného a umývatelného materiálu_x000D_</t>
  </si>
  <si>
    <t>Součástí dodávky zboží je jeho doprava k zadavateli, montáž dodaného zboží a proškolení k obsluze u zboží, u kterého toho bude dle zadavatele zapotřebí</t>
  </si>
  <si>
    <r>
      <t>Technická specifikace zakázce malého rozsahu na:</t>
    </r>
    <r>
      <rPr>
        <b/>
        <sz val="10"/>
        <color theme="1"/>
        <rFont val="Arial"/>
        <family val="2"/>
        <charset val="238"/>
      </rPr>
      <t xml:space="preserve"> "Dodávku zdravotnického nábytku,  pomůcek a  modelů“</t>
    </r>
    <r>
      <rPr>
        <sz val="10"/>
        <color theme="1"/>
        <rFont val="Arial"/>
        <family val="2"/>
        <charset val="238"/>
      </rPr>
      <t xml:space="preserve"> - k části A "Dodávka zdravotnického nábytku"</t>
    </r>
  </si>
  <si>
    <r>
      <rPr>
        <b/>
        <sz val="6"/>
        <color theme="1"/>
        <rFont val="Arial"/>
        <family val="2"/>
        <charset val="238"/>
      </rPr>
      <t>Lůžko</t>
    </r>
    <r>
      <rPr>
        <sz val="6"/>
        <color theme="1"/>
        <rFont val="Arial"/>
        <family val="2"/>
        <charset val="238"/>
      </rPr>
      <t xml:space="preserve">
•	 Elektrické polohování 
•	 Dvoudílná ložná plocha
•	 Nastavitelná výška ložní plochy
•	 Sklopná ložní plocha – Trendelenburg a Anti-Trenedelenbur 
•	 Elektricky nastavitelná ložná plocha
•	 Průhledná a odnímatelná čela lůžka zajistitelná zámky proti svévolnému odstranění
•	 Teleskopické postranice
•	 Pevná a stabilní konstrukce; snadné manévrování s lůžkem během jízdy; centrální brzdění
•	 Noční podsvícení
•	 Šířka ložné plochy min. 80 cm, délka 159 – 160 cm; nosnost min. 75 kg
</t>
    </r>
    <r>
      <rPr>
        <b/>
        <sz val="6"/>
        <color theme="1"/>
        <rFont val="Arial"/>
        <family val="2"/>
        <charset val="238"/>
      </rPr>
      <t>Další součásti výbavy lůžka</t>
    </r>
    <r>
      <rPr>
        <sz val="6"/>
        <color theme="1"/>
        <rFont val="Arial"/>
        <family val="2"/>
        <charset val="238"/>
      </rPr>
      <t xml:space="preserve">
•	 Matrace kompatibilní s velikostí lůžka – 1 ks: Pasivní matrace, nesnímatelný omyvatelný obal, rozměry min. 140 x 70 cm, výška min. 10 cm, materiál PUR pěna
•	 Držák sáčku na moč – 1 ks: Nerezový drátěný program
•	 Držák na infuze teleskopický – 1 ks: 
•	 Polštář a přikrývka: přikrývka z umělého vlákna, šířka 90 cm, délka 130 cm, pratelné na 95 stupňů, bílá barva, baleno v tašce. Polštář z umělého vlákna, šířka 50 cm, délka 60 cm, výška min. 8 cm, bílá barva, baleno  v tašce
•	 Ložní prádlo (1x prostěradlo, 1x povlak na polštář, 1x povlak na přikrývku): Ložní prádlo pro úpravu lůžka dospělého pacienta, stálobarevný, nesrážlivý materiál, 100% bavlna, v barevném provedení pastelových barev</t>
    </r>
  </si>
  <si>
    <r>
      <rPr>
        <b/>
        <sz val="6"/>
        <color theme="1"/>
        <rFont val="Arial"/>
        <family val="2"/>
        <charset val="238"/>
      </rPr>
      <t>Lůžko</t>
    </r>
    <r>
      <rPr>
        <sz val="6"/>
        <color theme="1"/>
        <rFont val="Arial"/>
        <family val="2"/>
        <charset val="238"/>
      </rPr>
      <t xml:space="preserve">
• 	Výškové manuální nastavení
•	 Odnímatelná transparentní vanička
•	 Pojízdné lůžko s brzditelnými kolečky
•	 Sklopná ložní plocha – Trendelenburg a anti-Trenedelenburg
•	 Modrá barva konstrukce
</t>
    </r>
    <r>
      <rPr>
        <b/>
        <sz val="6"/>
        <color theme="1"/>
        <rFont val="Arial"/>
        <family val="2"/>
        <charset val="238"/>
      </rPr>
      <t>Další součásti výbavy lůžka</t>
    </r>
    <r>
      <rPr>
        <sz val="6"/>
        <color theme="1"/>
        <rFont val="Arial"/>
        <family val="2"/>
        <charset val="238"/>
      </rPr>
      <t xml:space="preserve">
•	 Matrace kompatibilní s lůžkem: rozměry minimálně 65 x 35 x 5 cm
•	 Přikrývka: rozměry minimálně 60 x 40 cm, syntetická náplň, jemný potah
•	 Ložní prádlo stálobarevný, nesrážlivý materiál, 100% bavlna, v barevném provedení pastelových barev. </t>
    </r>
  </si>
  <si>
    <r>
      <rPr>
        <b/>
        <sz val="6"/>
        <color theme="1"/>
        <rFont val="Arial"/>
        <family val="2"/>
        <charset val="238"/>
      </rPr>
      <t>Lůžko</t>
    </r>
    <r>
      <rPr>
        <sz val="6"/>
        <color theme="1"/>
        <rFont val="Arial"/>
        <family val="2"/>
        <charset val="238"/>
      </rPr>
      <t xml:space="preserve">
•	 Elektrické polohování – hlavová, zádová a nožní část
•	 Nastavitelná výška ložní plochy
•	 Sklopná ložní plocha – Trendelenburg a Anti-Trenedelenbur
•	 Snadné manévrování s lůžkem během jízdy
•	 Pevná a stabilní konstrukce
•	 Šířka ložné plochy min. 90 cm, délka 200; nosnost min. 200 kg
</t>
    </r>
    <r>
      <rPr>
        <b/>
        <sz val="6"/>
        <color theme="1"/>
        <rFont val="Arial"/>
        <family val="2"/>
        <charset val="238"/>
      </rPr>
      <t>Další součásti výbavy lůžka</t>
    </r>
    <r>
      <rPr>
        <sz val="6"/>
        <color theme="1"/>
        <rFont val="Arial"/>
        <family val="2"/>
        <charset val="238"/>
      </rPr>
      <t xml:space="preserve">
• 	Matrace kompatibilní s lůžkem – 1 ks: Pasivní matrace, nesnímatelný omyvatelný obal, rozměry podle ložné plochy, materiál PUR pěna
•	 Postranice na obě strany lůžka: Sklopné postranice, kompatibilní s lůžkem pro dospělého
•	 Rukojeť – 1 ks: Kovový lakovaný materiál, kompatibilní s lůžkem pro dospělého, umístitelná na hlavové čelo lůžka
•	 Hrazda – 1 ks: Bezpečnostní pojistka, nosnost do 150 kg, nastavitelná výška popruhu, rukojeť z omyvatelného a odolného materiálu
•	 Držák na bažanta – 1 ks: Nerezový drátěný program
•	 Držák sáčku na moč – 1 ks: Nerezový drátěný program
•	 Koš na 2 Redonovy láhve: Nerezový drátěný program
•	 Držák na infuze teleskopický s plastovou nádobkou – 1 ks: min. 4 háčky na infuze, plastová nádobka
•	 Polštář a přikrývka: přikrývka z umělého vlákna, šířka min. 135 cm, délka 200 cm, pratelné na 95 stupňů, bílá barva, baleno v tašce. Polštář z umělého vlákna, šířka 70 cm, délka 90 cm, výška min 10 cm, bílá barva, 
•	 Ložní prádlo kompatibilní s lůžkovinami (1x prostěradlo, 1x povlak na polštář, 1x povlak na přikrývku): Ložní prádlo pro úpravu lůžka dospělého pacienta, stálobarevný, nesrážlivý materiál, 100% bavlna, v barevném provedení pastelových barev</t>
    </r>
  </si>
  <si>
    <r>
      <rPr>
        <b/>
        <sz val="6"/>
        <color theme="1"/>
        <rFont val="Arial"/>
        <family val="2"/>
        <charset val="238"/>
      </rPr>
      <t>Lůžko</t>
    </r>
    <r>
      <rPr>
        <sz val="6"/>
        <color theme="1"/>
        <rFont val="Arial"/>
        <family val="2"/>
        <charset val="238"/>
      </rPr>
      <t xml:space="preserve">
• Elektricky nastavitelná výška ložní plochy
• Elektricky nastavitelná plocha – Trendelenburg a Anti-Trenedelenbur
• Elektricky nastavitelný laterální náklon
• Manuální prodloužení lůžka
• Posuvný zádový díl
• Odnímatelná čela lůžka
• Ruční a nožní ovladač
• Satelitní panel
• Ovládací panel pro personál
• Pevná a stabilní konstrukce; snadné manévrování s lůžkem během jízdy; 5 koleček a jejich ovládání ze 2 míst
• Šířka ložné plochy min. 85 cm, délka max. 200 cm; nosnost min. 200 kg
</t>
    </r>
    <r>
      <rPr>
        <b/>
        <sz val="6"/>
        <color theme="1"/>
        <rFont val="Arial"/>
        <family val="2"/>
        <charset val="238"/>
      </rPr>
      <t>Další součásti výbavy lůžka</t>
    </r>
    <r>
      <rPr>
        <sz val="6"/>
        <color theme="1"/>
        <rFont val="Arial"/>
        <family val="2"/>
        <charset val="238"/>
      </rPr>
      <t xml:space="preserve">
• Matrace kompatibilní s lůžkem– 1 ks: Pasivní matrace, nesnímatelný omyvatelný obal, rozměry podle ložné plochy, materiál PUR pěna
• Postranice na obě strany lůžka: Sklopné postranice, kompatibilní s lůžkem pro dospělého
• Rukojeť – 1 ks: Kovový lakovaný materiál, kompatibilní s lůžkem pro dospělého, umístitelná na hlavové čelo lůžka
• Hrazda – 1 ks: Bezpečnostní pojistka, nosnost do 150 kg, nastavitelná výška popruhu, rukojeť z omyvatelného a odolného materiálu
• Držák na bažanta – 1 ks: Nerezový drátěný program
• Držák sáčku na moč – 1 ks: Nerezový drátěný program
• Koš na 2 Redonovy láhve: Nerezový drátěný program
• Držák na infuze teleskopický s plastovou nádobkou – 1 ks: min. 4 háčky na infuze, plastová nádobka
• Polštář a přikrývka: přikrývka z umělého vlákna, šířka min. 135 cm, délka 200 cm, pratelné na 95 stupňů, bílá barva, baleno v tašce. Polštář z umělého vlákna, šířka 70 cm, délka 80 cm, výška min. 10 cm, bílá barva, baleno  v tašce nebo jiném skladovatelném obalu
• Ložní prádlo kompatibilní s lůžkovinami (1x prostěradlo, 1x povlak na polštář, 1x povlak na přikrývku): Ložní prádlo pro úpravu lůžka dospělého pacienta, stálobarevný, nesrážlivý materiál, 100% bavlna, v barevném provedení pastelových barev</t>
    </r>
  </si>
  <si>
    <t xml:space="preserve">Doprava, montáž, instalace a proškolení pro obsluhování veškerého dodaného zboží </t>
  </si>
  <si>
    <t>cena za jednotku bez DPH</t>
  </si>
  <si>
    <t>cena za jednotku včetně DPH</t>
  </si>
  <si>
    <t xml:space="preserve">Finanční objem bez DPH </t>
  </si>
  <si>
    <t xml:space="preserve">Finanční objem včetně DPH </t>
  </si>
  <si>
    <t>celková cena bez DPH</t>
  </si>
  <si>
    <t>celková cena včetně DPH</t>
  </si>
  <si>
    <t>CELKEM cena ( součástí ceny je také doprava, montáž, instalace  a proškolení k obsluze dodaného zboží)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</si>
</sst>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10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6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64" fontId="3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textRotation="90" wrapText="1"/>
    </xf>
    <xf numFmtId="165" fontId="4" fillId="2" borderId="1" xfId="0" applyNumberFormat="1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4" fontId="0" fillId="0" borderId="0" xfId="0" applyNumberFormat="1" applyAlignment="1">
      <alignment horizontal="center" vertical="center"/>
    </xf>
    <xf numFmtId="0" fontId="6" fillId="0" borderId="3" xfId="0" applyFont="1" applyBorder="1" applyAlignment="1">
      <alignment vertical="center"/>
    </xf>
    <xf numFmtId="4" fontId="6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 wrapText="1"/>
    </xf>
    <xf numFmtId="4" fontId="8" fillId="0" borderId="1" xfId="0" applyNumberFormat="1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>
    <tabColor rgb="FFFF0000"/>
  </sheetPr>
  <dimension ref="A1:D6"/>
  <sheetViews>
    <sheetView workbookViewId="0">
      <selection activeCell="B1" sqref="B1:C1"/>
    </sheetView>
  </sheetViews>
  <sheetFormatPr defaultColWidth="9.109375" defaultRowHeight="24.9" customHeight="1"/>
  <cols>
    <col min="1" max="1" width="85.88671875" style="1" customWidth="1"/>
    <col min="2" max="3" width="23" style="18" customWidth="1"/>
    <col min="4" max="16384" width="9.109375" style="1"/>
  </cols>
  <sheetData>
    <row r="1" spans="1:4" ht="63.75" customHeight="1">
      <c r="A1" s="22" t="s">
        <v>27</v>
      </c>
      <c r="B1" s="23" t="s">
        <v>35</v>
      </c>
      <c r="C1" s="23" t="s">
        <v>36</v>
      </c>
      <c r="D1" s="22"/>
    </row>
    <row r="2" spans="1:4" ht="39" customHeight="1">
      <c r="A2" s="19" t="s">
        <v>24</v>
      </c>
      <c r="B2" s="20">
        <f>'ZDRAVOTNICKÝ NÁBYTEK'!F18</f>
        <v>0</v>
      </c>
      <c r="C2" s="20">
        <f>'ZDRAVOTNICKÝ NÁBYTEK'!G18</f>
        <v>0</v>
      </c>
      <c r="D2" s="22"/>
    </row>
    <row r="6" spans="1:4" ht="24.9" customHeight="1">
      <c r="A6" s="21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2">
    <tabColor rgb="FF92D050"/>
  </sheetPr>
  <dimension ref="A1:H19"/>
  <sheetViews>
    <sheetView tabSelected="1" zoomScale="130" zoomScaleNormal="130" workbookViewId="0">
      <pane ySplit="3" topLeftCell="A16" activePane="bottomLeft" state="frozen"/>
      <selection pane="bottomLeft" activeCell="A5" sqref="A5"/>
    </sheetView>
  </sheetViews>
  <sheetFormatPr defaultColWidth="9.109375" defaultRowHeight="24.9" customHeight="1"/>
  <cols>
    <col min="1" max="1" width="45.6640625" style="1" customWidth="1"/>
    <col min="2" max="2" width="65.6640625" style="1" customWidth="1"/>
    <col min="3" max="3" width="4.33203125" style="1" customWidth="1"/>
    <col min="4" max="5" width="10.109375" style="18" customWidth="1"/>
    <col min="6" max="7" width="10.109375" style="1" customWidth="1"/>
    <col min="8" max="8" width="50.109375" style="1" customWidth="1"/>
    <col min="9" max="16384" width="9.109375" style="1"/>
  </cols>
  <sheetData>
    <row r="1" spans="1:8" s="3" customFormat="1" ht="20.25" customHeight="1">
      <c r="A1" s="2" t="s">
        <v>24</v>
      </c>
      <c r="C1" s="4"/>
      <c r="D1" s="12"/>
      <c r="E1" s="12"/>
      <c r="F1" s="5"/>
      <c r="G1" s="5"/>
      <c r="H1" s="12"/>
    </row>
    <row r="2" spans="1:8" s="6" customFormat="1" ht="8.25" customHeight="1">
      <c r="A2" s="13"/>
      <c r="B2" s="3"/>
      <c r="C2" s="4"/>
      <c r="D2" s="12"/>
      <c r="E2" s="12"/>
      <c r="F2" s="5"/>
      <c r="G2" s="5"/>
      <c r="H2" s="3"/>
    </row>
    <row r="3" spans="1:8" s="6" customFormat="1" ht="44.25" customHeight="1">
      <c r="A3" s="14" t="s">
        <v>0</v>
      </c>
      <c r="B3" s="14" t="s">
        <v>1</v>
      </c>
      <c r="C3" s="7" t="s">
        <v>2</v>
      </c>
      <c r="D3" s="15" t="s">
        <v>33</v>
      </c>
      <c r="E3" s="15" t="s">
        <v>34</v>
      </c>
      <c r="F3" s="8" t="s">
        <v>37</v>
      </c>
      <c r="G3" s="8" t="s">
        <v>38</v>
      </c>
      <c r="H3" s="3"/>
    </row>
    <row r="4" spans="1:8" ht="229.5" customHeight="1">
      <c r="A4" s="11" t="s">
        <v>3</v>
      </c>
      <c r="B4" s="9" t="s">
        <v>31</v>
      </c>
      <c r="C4" s="10">
        <v>1</v>
      </c>
      <c r="D4" s="26"/>
      <c r="E4" s="26"/>
      <c r="F4" s="16">
        <f>C4*D4</f>
        <v>0</v>
      </c>
      <c r="G4" s="16">
        <f>E4*C4</f>
        <v>0</v>
      </c>
      <c r="H4" s="17"/>
    </row>
    <row r="5" spans="1:8" ht="178.5" customHeight="1">
      <c r="A5" s="11" t="s">
        <v>4</v>
      </c>
      <c r="B5" s="9" t="s">
        <v>30</v>
      </c>
      <c r="C5" s="10">
        <v>1</v>
      </c>
      <c r="D5" s="26"/>
      <c r="E5" s="26"/>
      <c r="F5" s="16">
        <f t="shared" ref="F5:F17" si="0">C5*D5</f>
        <v>0</v>
      </c>
      <c r="G5" s="16">
        <f t="shared" ref="G5:G17" si="1">E5*C5</f>
        <v>0</v>
      </c>
    </row>
    <row r="6" spans="1:8" ht="161.25" customHeight="1">
      <c r="A6" s="11" t="s">
        <v>5</v>
      </c>
      <c r="B6" s="9" t="s">
        <v>28</v>
      </c>
      <c r="C6" s="10">
        <v>1</v>
      </c>
      <c r="D6" s="26"/>
      <c r="E6" s="26"/>
      <c r="F6" s="16">
        <f t="shared" si="0"/>
        <v>0</v>
      </c>
      <c r="G6" s="16">
        <f t="shared" si="1"/>
        <v>0</v>
      </c>
    </row>
    <row r="7" spans="1:8" ht="86.25" customHeight="1">
      <c r="A7" s="11" t="s">
        <v>6</v>
      </c>
      <c r="B7" s="9" t="s">
        <v>29</v>
      </c>
      <c r="C7" s="10">
        <v>1</v>
      </c>
      <c r="D7" s="26"/>
      <c r="E7" s="26"/>
      <c r="F7" s="16">
        <f t="shared" si="0"/>
        <v>0</v>
      </c>
      <c r="G7" s="16">
        <f t="shared" si="1"/>
        <v>0</v>
      </c>
    </row>
    <row r="8" spans="1:8" ht="93.75" customHeight="1">
      <c r="A8" s="11" t="s">
        <v>7</v>
      </c>
      <c r="B8" s="9" t="s">
        <v>19</v>
      </c>
      <c r="C8" s="10">
        <v>1</v>
      </c>
      <c r="D8" s="26"/>
      <c r="E8" s="26"/>
      <c r="F8" s="16">
        <f t="shared" si="0"/>
        <v>0</v>
      </c>
      <c r="G8" s="16">
        <f t="shared" si="1"/>
        <v>0</v>
      </c>
    </row>
    <row r="9" spans="1:8" ht="86.25" customHeight="1">
      <c r="A9" s="11" t="s">
        <v>8</v>
      </c>
      <c r="B9" s="9" t="s">
        <v>20</v>
      </c>
      <c r="C9" s="10">
        <v>2</v>
      </c>
      <c r="D9" s="26"/>
      <c r="E9" s="26"/>
      <c r="F9" s="16">
        <f t="shared" si="0"/>
        <v>0</v>
      </c>
      <c r="G9" s="16">
        <f t="shared" si="1"/>
        <v>0</v>
      </c>
    </row>
    <row r="10" spans="1:8" ht="27.75" customHeight="1">
      <c r="A10" s="11" t="s">
        <v>9</v>
      </c>
      <c r="B10" s="9" t="s">
        <v>16</v>
      </c>
      <c r="C10" s="10">
        <v>2</v>
      </c>
      <c r="D10" s="26"/>
      <c r="E10" s="26"/>
      <c r="F10" s="16">
        <f t="shared" si="0"/>
        <v>0</v>
      </c>
      <c r="G10" s="16">
        <f t="shared" si="1"/>
        <v>0</v>
      </c>
    </row>
    <row r="11" spans="1:8" ht="52.5" customHeight="1">
      <c r="A11" s="11" t="s">
        <v>10</v>
      </c>
      <c r="B11" s="9" t="s">
        <v>21</v>
      </c>
      <c r="C11" s="10">
        <v>2</v>
      </c>
      <c r="D11" s="26"/>
      <c r="E11" s="26"/>
      <c r="F11" s="16">
        <f t="shared" si="0"/>
        <v>0</v>
      </c>
      <c r="G11" s="16">
        <f t="shared" si="1"/>
        <v>0</v>
      </c>
    </row>
    <row r="12" spans="1:8" ht="53.25" customHeight="1">
      <c r="A12" s="11" t="s">
        <v>11</v>
      </c>
      <c r="B12" s="9" t="s">
        <v>22</v>
      </c>
      <c r="C12" s="10">
        <v>1</v>
      </c>
      <c r="D12" s="26"/>
      <c r="E12" s="26"/>
      <c r="F12" s="16">
        <f t="shared" si="0"/>
        <v>0</v>
      </c>
      <c r="G12" s="16">
        <f t="shared" si="1"/>
        <v>0</v>
      </c>
    </row>
    <row r="13" spans="1:8" ht="70.5" customHeight="1">
      <c r="A13" s="11" t="s">
        <v>12</v>
      </c>
      <c r="B13" s="9" t="s">
        <v>25</v>
      </c>
      <c r="C13" s="10">
        <v>1</v>
      </c>
      <c r="D13" s="26"/>
      <c r="E13" s="26"/>
      <c r="F13" s="16">
        <f t="shared" si="0"/>
        <v>0</v>
      </c>
      <c r="G13" s="16">
        <f t="shared" si="1"/>
        <v>0</v>
      </c>
    </row>
    <row r="14" spans="1:8" ht="54" customHeight="1">
      <c r="A14" s="11" t="s">
        <v>13</v>
      </c>
      <c r="B14" s="9" t="s">
        <v>23</v>
      </c>
      <c r="C14" s="10">
        <v>2</v>
      </c>
      <c r="D14" s="26"/>
      <c r="E14" s="26"/>
      <c r="F14" s="16">
        <f t="shared" si="0"/>
        <v>0</v>
      </c>
      <c r="G14" s="16">
        <f t="shared" si="1"/>
        <v>0</v>
      </c>
    </row>
    <row r="15" spans="1:8" ht="62.25" customHeight="1">
      <c r="A15" s="11" t="s">
        <v>14</v>
      </c>
      <c r="B15" s="9" t="s">
        <v>17</v>
      </c>
      <c r="C15" s="10">
        <v>1</v>
      </c>
      <c r="D15" s="26"/>
      <c r="E15" s="26"/>
      <c r="F15" s="16">
        <f t="shared" si="0"/>
        <v>0</v>
      </c>
      <c r="G15" s="16">
        <f t="shared" si="1"/>
        <v>0</v>
      </c>
    </row>
    <row r="16" spans="1:8" ht="31.5" customHeight="1">
      <c r="A16" s="11" t="s">
        <v>15</v>
      </c>
      <c r="B16" s="9" t="s">
        <v>18</v>
      </c>
      <c r="C16" s="10">
        <v>1</v>
      </c>
      <c r="D16" s="26"/>
      <c r="E16" s="26"/>
      <c r="F16" s="16">
        <f t="shared" si="0"/>
        <v>0</v>
      </c>
      <c r="G16" s="16">
        <f t="shared" si="1"/>
        <v>0</v>
      </c>
    </row>
    <row r="17" spans="1:7" ht="31.5" customHeight="1">
      <c r="A17" s="11" t="s">
        <v>32</v>
      </c>
      <c r="B17" s="24" t="s">
        <v>26</v>
      </c>
      <c r="C17" s="10">
        <v>1</v>
      </c>
      <c r="D17" s="27"/>
      <c r="E17" s="27"/>
      <c r="F17" s="16">
        <f t="shared" si="0"/>
        <v>0</v>
      </c>
      <c r="G17" s="16">
        <f t="shared" si="1"/>
        <v>0</v>
      </c>
    </row>
    <row r="18" spans="1:7" ht="31.5" customHeight="1">
      <c r="A18" s="28" t="s">
        <v>39</v>
      </c>
      <c r="B18" s="28"/>
      <c r="C18" s="28"/>
      <c r="D18" s="25">
        <f>SUM(D4:D17)</f>
        <v>0</v>
      </c>
      <c r="E18" s="25">
        <f>SUM(E4:E17)</f>
        <v>0</v>
      </c>
      <c r="F18" s="25">
        <f>SUM(F4:F17)</f>
        <v>0</v>
      </c>
      <c r="G18" s="25">
        <f>SUM(G4:G17)</f>
        <v>0</v>
      </c>
    </row>
    <row r="19" spans="1:7" ht="12" customHeight="1"/>
  </sheetData>
  <mergeCells count="1">
    <mergeCell ref="A18:C18"/>
  </mergeCells>
  <pageMargins left="0.19685039370078741" right="0.19685039370078741" top="0.19685039370078741" bottom="0.19685039370078741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567B8A38DAC444BC1AC7E5B575C9E4" ma:contentTypeVersion="2" ma:contentTypeDescription="Vytvoří nový dokument" ma:contentTypeScope="" ma:versionID="48cc457b19660e5f3c7b178039905229">
  <xsd:schema xmlns:xsd="http://www.w3.org/2001/XMLSchema" xmlns:xs="http://www.w3.org/2001/XMLSchema" xmlns:p="http://schemas.microsoft.com/office/2006/metadata/properties" xmlns:ns2="66072e46-aee5-4a39-9a88-7638dbbf701d" targetNamespace="http://schemas.microsoft.com/office/2006/metadata/properties" ma:root="true" ma:fieldsID="d67c6879b0aafa585ba5b8917fa50f0c" ns2:_="">
    <xsd:import namespace="66072e46-aee5-4a39-9a88-7638dbbf70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072e46-aee5-4a39-9a88-7638dbbf70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321581-0703-4C45-B874-9A96E4E63B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072e46-aee5-4a39-9a88-7638dbbf70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DB9F55-634E-4C39-9AFD-D64B1EF950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8CAC69-48C7-4DF1-A5A6-3CF256DBAEE0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66072e46-aee5-4a39-9a88-7638dbbf701d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PŘEHLED</vt:lpstr>
      <vt:lpstr>ZDRAVOTNICKÝ NÁBYTEK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Mgr. Magdalena Chmelařová</cp:lastModifiedBy>
  <cp:lastPrinted>2018-05-16T08:51:13Z</cp:lastPrinted>
  <dcterms:created xsi:type="dcterms:W3CDTF">2018-04-16T18:16:43Z</dcterms:created>
  <dcterms:modified xsi:type="dcterms:W3CDTF">2018-10-10T09:51:35Z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0x01010033567B8A38DAC444BC1AC7E5B575C9E4</vt:lpwstr>
  </property>
</Properties>
</file>