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steska\OneDrive pro firmy\01 ŠKOLA PRACOVIŠTĚ\ŘED - VÝBĚROVÁ ŘÍZENÍ\IPRU\180925 IT\"/>
    </mc:Choice>
  </mc:AlternateContent>
  <bookViews>
    <workbookView xWindow="0" yWindow="0" windowWidth="28800" windowHeight="10545" activeTab="1"/>
  </bookViews>
  <sheets>
    <sheet name="PŘEHLED" sheetId="2" r:id="rId1"/>
    <sheet name="CT; AUDIO, VIDEO TECHNIKA" sheetId="1" r:id="rId2"/>
  </sheets>
  <definedNames>
    <definedName name="_xlnm.Print_Titles" localSheetId="1">'CT; AUDIO, VIDEO TECHNIKA'!$3:$3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G5" i="1" s="1"/>
  <c r="E6" i="1"/>
  <c r="F6" i="1"/>
  <c r="G6" i="1"/>
  <c r="E7" i="1"/>
  <c r="F7" i="1"/>
  <c r="G7" i="1" s="1"/>
  <c r="E8" i="1"/>
  <c r="F8" i="1"/>
  <c r="G8" i="1" s="1"/>
  <c r="E9" i="1"/>
  <c r="F9" i="1"/>
  <c r="G9" i="1"/>
  <c r="E10" i="1"/>
  <c r="F10" i="1"/>
  <c r="G10" i="1" s="1"/>
  <c r="E11" i="1"/>
  <c r="F11" i="1"/>
  <c r="G11" i="1" s="1"/>
  <c r="E12" i="1"/>
  <c r="F12" i="1"/>
  <c r="G12" i="1" s="1"/>
  <c r="E13" i="1"/>
  <c r="F13" i="1"/>
  <c r="G13" i="1" s="1"/>
  <c r="E14" i="1"/>
  <c r="F14" i="1"/>
  <c r="G14" i="1" s="1"/>
  <c r="E16" i="1"/>
  <c r="F16" i="1"/>
  <c r="G16" i="1" s="1"/>
  <c r="E17" i="1"/>
  <c r="F17" i="1"/>
  <c r="G17" i="1" s="1"/>
  <c r="F4" i="1"/>
  <c r="G4" i="1" s="1"/>
  <c r="D19" i="1"/>
  <c r="E4" i="1"/>
  <c r="F19" i="1" l="1"/>
  <c r="G19" i="1"/>
  <c r="D4" i="2" s="1"/>
  <c r="D5" i="2" s="1"/>
  <c r="E19" i="1"/>
  <c r="C4" i="2" s="1"/>
  <c r="C5" i="2" s="1"/>
</calcChain>
</file>

<file path=xl/sharedStrings.xml><?xml version="1.0" encoding="utf-8"?>
<sst xmlns="http://schemas.openxmlformats.org/spreadsheetml/2006/main" count="43" uniqueCount="43">
  <si>
    <t>Položka k dodání</t>
  </si>
  <si>
    <t>Specifikace</t>
  </si>
  <si>
    <t>tablet</t>
  </si>
  <si>
    <t>nabíjecí základna</t>
  </si>
  <si>
    <t xml:space="preserve">SW pro řízení výuky a spolupráci učitele s žáky  </t>
  </si>
  <si>
    <t>NTB</t>
  </si>
  <si>
    <t>počítač (popř. tenký klient)</t>
  </si>
  <si>
    <t>monitor</t>
  </si>
  <si>
    <t>vizualizér</t>
  </si>
  <si>
    <t xml:space="preserve">videokamera </t>
  </si>
  <si>
    <t>Stativ k videokameře</t>
  </si>
  <si>
    <t>tabule pojízdná bílá</t>
  </si>
  <si>
    <t>Interaktivní projetor - komplet</t>
  </si>
  <si>
    <t>wi-fi síť</t>
  </si>
  <si>
    <t>digitální mikroskop s kamerou</t>
  </si>
  <si>
    <t>ks</t>
  </si>
  <si>
    <r>
      <t xml:space="preserve"> </t>
    </r>
    <r>
      <rPr>
        <b/>
        <sz val="10"/>
        <color theme="1"/>
        <rFont val="Arial"/>
        <family val="2"/>
        <charset val="238"/>
      </rPr>
      <t>cena za jednotku bez DPH</t>
    </r>
    <r>
      <rPr>
        <b/>
        <sz val="11"/>
        <color theme="1"/>
        <rFont val="Arial"/>
        <family val="2"/>
        <charset val="238"/>
      </rPr>
      <t xml:space="preserve"> </t>
    </r>
  </si>
  <si>
    <r>
      <t xml:space="preserve"> </t>
    </r>
    <r>
      <rPr>
        <b/>
        <sz val="10"/>
        <color theme="1"/>
        <rFont val="Arial"/>
        <family val="2"/>
        <charset val="238"/>
      </rPr>
      <t xml:space="preserve">celková cena bez DPH </t>
    </r>
  </si>
  <si>
    <t xml:space="preserve"> cena za jednotku včetně DPH</t>
  </si>
  <si>
    <t>celková cena  včetně DPH</t>
  </si>
  <si>
    <t>CENA CELKEM VČETNĚ DPH</t>
  </si>
  <si>
    <t>Příloha č. 1B -  ICT; AUDIO, VIDEO TECHNIKA</t>
  </si>
  <si>
    <r>
      <t xml:space="preserve">Tablet s odnímatelnou klávesnicí 
</t>
    </r>
    <r>
      <rPr>
        <b/>
        <sz val="8"/>
        <rFont val="Arial"/>
        <family val="2"/>
        <charset val="238"/>
      </rPr>
      <t>Displej</t>
    </r>
    <r>
      <rPr>
        <sz val="8"/>
        <rFont val="Arial"/>
        <family val="2"/>
        <charset val="238"/>
      </rPr>
      <t xml:space="preserve"> dotykový, uhlopříčka 10 - 11", s rozlišením minimálně 1280x800
</t>
    </r>
    <r>
      <rPr>
        <b/>
        <sz val="8"/>
        <rFont val="Arial"/>
        <family val="2"/>
        <charset val="238"/>
      </rPr>
      <t>Operační systém:</t>
    </r>
    <r>
      <rPr>
        <sz val="8"/>
        <rFont val="Arial"/>
        <family val="2"/>
        <charset val="238"/>
      </rPr>
      <t xml:space="preserve"> minimálně Windows 10
</t>
    </r>
    <r>
      <rPr>
        <b/>
        <sz val="8"/>
        <rFont val="Arial"/>
        <family val="2"/>
        <charset val="238"/>
      </rPr>
      <t>Operační</t>
    </r>
    <r>
      <rPr>
        <sz val="8"/>
        <rFont val="Arial"/>
        <family val="2"/>
        <charset val="238"/>
      </rPr>
      <t xml:space="preserve"> p</t>
    </r>
    <r>
      <rPr>
        <b/>
        <sz val="8"/>
        <rFont val="Arial"/>
        <family val="2"/>
        <charset val="238"/>
      </rPr>
      <t>aměť</t>
    </r>
    <r>
      <rPr>
        <sz val="8"/>
        <rFont val="Arial"/>
        <family val="2"/>
        <charset val="238"/>
      </rPr>
      <t xml:space="preserve"> RAM minimálně 4GB RAM
</t>
    </r>
    <r>
      <rPr>
        <b/>
        <sz val="8"/>
        <rFont val="Arial"/>
        <family val="2"/>
        <charset val="238"/>
      </rPr>
      <t>Výkon procesoru</t>
    </r>
    <r>
      <rPr>
        <sz val="8"/>
        <rFont val="Arial"/>
        <family val="2"/>
        <charset val="238"/>
      </rPr>
      <t xml:space="preserve"> minimálně 1200 bodů dle benchmarku PassMark - CPU Mark  
Úložiště interní SSD nebo flash disk, ne rotační HDD; minimálně 128GB
</t>
    </r>
    <r>
      <rPr>
        <b/>
        <sz val="8"/>
        <rFont val="Arial"/>
        <family val="2"/>
        <charset val="238"/>
      </rPr>
      <t>Rozhraní:</t>
    </r>
    <r>
      <rPr>
        <sz val="8"/>
        <rFont val="Arial"/>
        <family val="2"/>
        <charset val="238"/>
      </rPr>
      <t xml:space="preserve"> Minimálně 2x USB port, 1x micro HDMI port, 1x konektor pro sluchátka
</t>
    </r>
    <r>
      <rPr>
        <b/>
        <sz val="8"/>
        <rFont val="Arial"/>
        <family val="2"/>
        <charset val="238"/>
      </rPr>
      <t>Další výbava:</t>
    </r>
    <r>
      <rPr>
        <sz val="8"/>
        <rFont val="Arial"/>
        <family val="2"/>
        <charset val="238"/>
      </rPr>
      <t xml:space="preserve"> integrovaný mikrofon a reproduktor, integrovaná přední a zadní HD kamera, interní čtečka paměťových karet microSDHC, integrovaný Wifi adaptér n/ac, Bluetooth 4.2 
záruka 24 měsíců, oprava nebo výměna v době záruky NBD onsite - následující pracovní den na místě </t>
    </r>
  </si>
  <si>
    <r>
      <rPr>
        <b/>
        <sz val="8"/>
        <rFont val="Arial"/>
        <family val="2"/>
        <charset val="238"/>
      </rPr>
      <t xml:space="preserve">Základní požadavky - </t>
    </r>
    <r>
      <rPr>
        <sz val="8"/>
        <rFont val="Arial"/>
        <family val="2"/>
        <charset val="238"/>
      </rPr>
      <t xml:space="preserve">uzamykatelná skříň s pojezdovými kolečky.
</t>
    </r>
    <r>
      <rPr>
        <b/>
        <sz val="8"/>
        <rFont val="Arial"/>
        <family val="2"/>
        <charset val="238"/>
      </rPr>
      <t xml:space="preserve">Technické požadavky - </t>
    </r>
    <r>
      <rPr>
        <sz val="8"/>
        <rFont val="Arial"/>
        <family val="2"/>
        <charset val="238"/>
      </rPr>
      <t>uložení minimálně 30 tabletů,
hromadné nabíjení, správa, synchronizace a aktualizace uložených tabletů,
zařízení k udržování požadovaného stavu maximální teploty při dobíjení,
přepěťová ochrana.</t>
    </r>
  </si>
  <si>
    <r>
      <rPr>
        <b/>
        <sz val="8"/>
        <rFont val="Arial"/>
        <family val="2"/>
        <charset val="238"/>
      </rPr>
      <t xml:space="preserve">Softwarové prostředí v češtině, umožňující učiteli </t>
    </r>
    <r>
      <rPr>
        <sz val="8"/>
        <rFont val="Arial"/>
        <family val="2"/>
        <charset val="238"/>
      </rPr>
      <t xml:space="preserve">jednoduchou přípravu úloh, vkládání vlastního obsahu (včetně obrázků), tvorbu a ukládání různých typů úloh pro podporu přírodovědných, odborných předmětů, výuky jazyků, čtenářské gramotnosti; seriózní i hravou formou,
přípravy tištěných pracovních listů, tvorbu otevřených i uzavřených testových úloh s texty i obrázky, 
využití v dalších výukových hodinách; vlastních i kolegů ve škole,
komunikaci a interakci se žákovskými tablety při zadávání a řešení úloh ve výuce,
řízení řídí výuky (nastavení zobrazovaného obsahu a zobrazení žákovských tabletů, kontrola jejich práce a výsledků, využít podklady práce žáků v navazující úloze), náhledu na výsledky všech žáků.
</t>
    </r>
    <r>
      <rPr>
        <b/>
        <sz val="8"/>
        <rFont val="Arial"/>
        <family val="2"/>
        <charset val="238"/>
      </rPr>
      <t xml:space="preserve">Požadavky na softwarové řešení: </t>
    </r>
    <r>
      <rPr>
        <sz val="8"/>
        <rFont val="Arial"/>
        <family val="2"/>
        <charset val="238"/>
      </rPr>
      <t xml:space="preserve">aplikace s jednoduchou administrací bez nutnosti zřizovat žákům vlastní účty, minimální nároky na přenos dat mezi učitelským a žákovským PC přes internet, uživatelsky přístupné.
</t>
    </r>
    <r>
      <rPr>
        <b/>
        <sz val="8"/>
        <rFont val="Arial"/>
        <family val="2"/>
        <charset val="238"/>
      </rPr>
      <t xml:space="preserve">Počet licencí: </t>
    </r>
    <r>
      <rPr>
        <sz val="8"/>
        <rFont val="Arial"/>
        <family val="2"/>
        <charset val="238"/>
      </rPr>
      <t xml:space="preserve">10 - 15 vyučujících a 400 žáků.
Software musí být plně funkční včetně průběžných aktualizací a přístupu k novým verzím po dobu 5 let od dodání zdarma.
</t>
    </r>
    <r>
      <rPr>
        <b/>
        <sz val="8"/>
        <rFont val="Arial"/>
        <family val="2"/>
        <charset val="238"/>
      </rPr>
      <t>Proškolení vyučujících ve škole v ceně dodávky</t>
    </r>
    <r>
      <rPr>
        <sz val="8"/>
        <rFont val="Arial"/>
        <family val="2"/>
        <charset val="238"/>
      </rPr>
      <t>.</t>
    </r>
  </si>
  <si>
    <r>
      <rPr>
        <b/>
        <sz val="8"/>
        <rFont val="Arial"/>
        <family val="2"/>
        <charset val="238"/>
      </rPr>
      <t>Rozměry skříně</t>
    </r>
    <r>
      <rPr>
        <sz val="8"/>
        <rFont val="Arial"/>
        <family val="2"/>
        <charset val="238"/>
      </rPr>
      <t xml:space="preserve"> maximálně 180 x 40 x 180 mm
</t>
    </r>
    <r>
      <rPr>
        <b/>
        <sz val="8"/>
        <rFont val="Arial"/>
        <family val="2"/>
        <charset val="238"/>
      </rPr>
      <t>Operační systém</t>
    </r>
    <r>
      <rPr>
        <sz val="8"/>
        <rFont val="Arial"/>
        <family val="2"/>
        <charset val="238"/>
      </rPr>
      <t xml:space="preserve">: minimálně Windows 10
</t>
    </r>
    <r>
      <rPr>
        <b/>
        <sz val="8"/>
        <rFont val="Arial"/>
        <family val="2"/>
        <charset val="238"/>
      </rPr>
      <t>Operační paměť</t>
    </r>
    <r>
      <rPr>
        <sz val="8"/>
        <rFont val="Arial"/>
        <family val="2"/>
        <charset val="238"/>
      </rPr>
      <t xml:space="preserve"> RAM: minimálně 8GB
</t>
    </r>
    <r>
      <rPr>
        <b/>
        <sz val="8"/>
        <rFont val="Arial"/>
        <family val="2"/>
        <charset val="238"/>
      </rPr>
      <t>Úložiště</t>
    </r>
    <r>
      <rPr>
        <sz val="8"/>
        <rFont val="Arial"/>
        <family val="2"/>
        <charset val="238"/>
      </rPr>
      <t xml:space="preserve"> minimálně 256GB interní SSD disk, nev rotační HDD
</t>
    </r>
    <r>
      <rPr>
        <b/>
        <sz val="8"/>
        <rFont val="Arial"/>
        <family val="2"/>
        <charset val="238"/>
      </rPr>
      <t>Výkon procesoru</t>
    </r>
    <r>
      <rPr>
        <sz val="8"/>
        <rFont val="Arial"/>
        <family val="2"/>
        <charset val="238"/>
      </rPr>
      <t xml:space="preserve"> minimálně 4800 bodů dle benchmarku PassMark - CPU Mark 
</t>
    </r>
    <r>
      <rPr>
        <b/>
        <sz val="8"/>
        <rFont val="Arial"/>
        <family val="2"/>
        <charset val="238"/>
      </rPr>
      <t>Další výbava</t>
    </r>
    <r>
      <rPr>
        <sz val="8"/>
        <rFont val="Arial"/>
        <family val="2"/>
        <charset val="238"/>
      </rPr>
      <t xml:space="preserve">:USB klávesnice a myš, minimálně 6x USB port, 1x HDMI, 1x DisplayPort, 1x konektor pro sluchátka, LAN RJ-45 10/100/1000 
oprava nebo výměna v době záruky NBD onsite - následující pracovní den na místě </t>
    </r>
  </si>
  <si>
    <r>
      <rPr>
        <b/>
        <sz val="8"/>
        <rFont val="Arial"/>
        <family val="2"/>
        <charset val="238"/>
      </rPr>
      <t xml:space="preserve">Úhlopříčka displeje - </t>
    </r>
    <r>
      <rPr>
        <sz val="8"/>
        <rFont val="Arial"/>
        <family val="2"/>
        <charset val="238"/>
      </rPr>
      <t xml:space="preserve">minimálně 22"
</t>
    </r>
    <r>
      <rPr>
        <b/>
        <sz val="8"/>
        <rFont val="Arial"/>
        <family val="2"/>
        <charset val="238"/>
      </rPr>
      <t xml:space="preserve">Rozlišení - </t>
    </r>
    <r>
      <rPr>
        <sz val="8"/>
        <rFont val="Arial"/>
        <family val="2"/>
        <charset val="238"/>
      </rPr>
      <t xml:space="preserve">minimálně 1920 × 1080 px
</t>
    </r>
    <r>
      <rPr>
        <b/>
        <sz val="8"/>
        <rFont val="Arial"/>
        <family val="2"/>
        <charset val="238"/>
      </rPr>
      <t xml:space="preserve">Poměr stran - </t>
    </r>
    <r>
      <rPr>
        <sz val="8"/>
        <rFont val="Arial"/>
        <family val="2"/>
        <charset val="238"/>
      </rPr>
      <t xml:space="preserve">16:9
</t>
    </r>
    <r>
      <rPr>
        <b/>
        <sz val="8"/>
        <rFont val="Arial"/>
        <family val="2"/>
        <charset val="238"/>
      </rPr>
      <t xml:space="preserve">Technologie - minimálně </t>
    </r>
    <r>
      <rPr>
        <sz val="8"/>
        <rFont val="Arial"/>
        <family val="2"/>
        <charset val="238"/>
      </rPr>
      <t xml:space="preserve">LCD LED
</t>
    </r>
    <r>
      <rPr>
        <b/>
        <sz val="8"/>
        <rFont val="Arial"/>
        <family val="2"/>
        <charset val="238"/>
      </rPr>
      <t xml:space="preserve">Typ obrazovky - </t>
    </r>
    <r>
      <rPr>
        <sz val="8"/>
        <rFont val="Arial"/>
        <family val="2"/>
        <charset val="238"/>
      </rPr>
      <t xml:space="preserve">rovná, antireflexní vrstva
</t>
    </r>
    <r>
      <rPr>
        <b/>
        <sz val="8"/>
        <rFont val="Arial"/>
        <family val="2"/>
        <charset val="238"/>
      </rPr>
      <t xml:space="preserve">Odezva - </t>
    </r>
    <r>
      <rPr>
        <sz val="8"/>
        <rFont val="Arial"/>
        <family val="2"/>
        <charset val="238"/>
      </rPr>
      <t xml:space="preserve">maximálně 6 ms
</t>
    </r>
    <r>
      <rPr>
        <b/>
        <sz val="8"/>
        <rFont val="Arial"/>
        <family val="2"/>
        <charset val="238"/>
      </rPr>
      <t xml:space="preserve">Obnovovací frekvence - </t>
    </r>
    <r>
      <rPr>
        <sz val="8"/>
        <rFont val="Arial"/>
        <family val="2"/>
        <charset val="238"/>
      </rPr>
      <t xml:space="preserve">60 Hz
</t>
    </r>
    <r>
      <rPr>
        <b/>
        <sz val="8"/>
        <rFont val="Arial"/>
        <family val="2"/>
        <charset val="238"/>
      </rPr>
      <t xml:space="preserve">Jas - </t>
    </r>
    <r>
      <rPr>
        <sz val="8"/>
        <rFont val="Arial"/>
        <family val="2"/>
        <charset val="238"/>
      </rPr>
      <t xml:space="preserve">minimálně 250 cd/m2
</t>
    </r>
    <r>
      <rPr>
        <b/>
        <sz val="8"/>
        <rFont val="Arial"/>
        <family val="2"/>
        <charset val="238"/>
      </rPr>
      <t xml:space="preserve">Kontrast - </t>
    </r>
    <r>
      <rPr>
        <sz val="8"/>
        <rFont val="Arial"/>
        <family val="2"/>
        <charset val="238"/>
      </rPr>
      <t xml:space="preserve">minimálně 1 000 000:1
</t>
    </r>
    <r>
      <rPr>
        <b/>
        <sz val="8"/>
        <rFont val="Arial"/>
        <family val="2"/>
        <charset val="238"/>
      </rPr>
      <t>Povrch displeje - a</t>
    </r>
    <r>
      <rPr>
        <sz val="8"/>
        <rFont val="Arial"/>
        <family val="2"/>
        <charset val="238"/>
      </rPr>
      <t xml:space="preserve">ntireflexní
</t>
    </r>
    <r>
      <rPr>
        <b/>
        <sz val="8"/>
        <rFont val="Arial"/>
        <family val="2"/>
        <charset val="238"/>
      </rPr>
      <t xml:space="preserve">Grafické vstupy - </t>
    </r>
    <r>
      <rPr>
        <sz val="8"/>
        <rFont val="Arial"/>
        <family val="2"/>
        <charset val="238"/>
      </rPr>
      <t xml:space="preserve">minimálně HDMIm, D-SUB (VGA), DisplayPort
</t>
    </r>
    <r>
      <rPr>
        <b/>
        <sz val="8"/>
        <rFont val="Arial"/>
        <family val="2"/>
        <charset val="238"/>
      </rPr>
      <t xml:space="preserve">Ostatní vstupy/výstupy - </t>
    </r>
    <r>
      <rPr>
        <sz val="8"/>
        <rFont val="Arial"/>
        <family val="2"/>
        <charset val="238"/>
      </rPr>
      <t xml:space="preserve">USB 3.0
</t>
    </r>
    <r>
      <rPr>
        <b/>
        <sz val="8"/>
        <rFont val="Arial"/>
        <family val="2"/>
        <charset val="238"/>
      </rPr>
      <t xml:space="preserve">Požadované funkce - </t>
    </r>
    <r>
      <rPr>
        <sz val="8"/>
        <rFont val="Arial"/>
        <family val="2"/>
        <charset val="238"/>
      </rPr>
      <t>Nastavitelná výška, vestavěné reproduktory</t>
    </r>
  </si>
  <si>
    <r>
      <rPr>
        <b/>
        <sz val="8"/>
        <rFont val="Arial"/>
        <family val="2"/>
        <charset val="238"/>
      </rPr>
      <t>Základní požadavky</t>
    </r>
    <r>
      <rPr>
        <sz val="8"/>
        <rFont val="Arial"/>
        <family val="2"/>
        <charset val="238"/>
      </rPr>
      <t xml:space="preserve">
Zobrazovací zařízení s možností propojení s počítačem a dataprojektorem.
Zobrazovací plocha minimálně 40 x 30 cm.
Schopnost zobrazovat 2D i 3D objekty a transparentní média (rentgenové snímky, diapozitivy, fólie).
Nastavitelné boční osvětlení zobrazovacího prostoru, spodní podsvícení pro zobrazení transparentních médií.
Možnost přepínání zobrazování
Možnost nahrávání a ukládání zobrazovaných objektů na digitální médium.
</t>
    </r>
    <r>
      <rPr>
        <b/>
        <sz val="8"/>
        <rFont val="Arial"/>
        <family val="2"/>
        <charset val="238"/>
      </rPr>
      <t>Parametry kamery</t>
    </r>
    <r>
      <rPr>
        <sz val="8"/>
        <rFont val="Arial"/>
        <family val="2"/>
        <charset val="238"/>
      </rPr>
      <t xml:space="preserve">
možnost zobrazení Full HD 1080p, 
snímač minimálně 5 MP
frekvence snímků minimálně 20 snímků/s
plynulý zoom 
přiblížení minimálně 200 x (kombinací optického a digitálního zoomu)
</t>
    </r>
    <r>
      <rPr>
        <b/>
        <sz val="8"/>
        <rFont val="Arial"/>
        <family val="2"/>
        <charset val="238"/>
      </rPr>
      <t xml:space="preserve">Obraz </t>
    </r>
    <r>
      <rPr>
        <sz val="8"/>
        <rFont val="Arial"/>
        <family val="2"/>
        <charset val="238"/>
      </rPr>
      <t xml:space="preserve">
manuální i automatická úprava (expozice, vyvážení bílé barvy)
</t>
    </r>
    <r>
      <rPr>
        <b/>
        <sz val="8"/>
        <rFont val="Arial"/>
        <family val="2"/>
        <charset val="238"/>
      </rPr>
      <t>Připojení</t>
    </r>
    <r>
      <rPr>
        <sz val="8"/>
        <rFont val="Arial"/>
        <family val="2"/>
        <charset val="238"/>
      </rPr>
      <t xml:space="preserve">
minimálně HDMI, USB 2.0; 
mikrofon, reproduktor (pokud nejsou integrované)</t>
    </r>
  </si>
  <si>
    <r>
      <rPr>
        <b/>
        <sz val="8"/>
        <rFont val="Arial"/>
        <family val="2"/>
        <charset val="238"/>
      </rPr>
      <t>Typ snímače: minimálně</t>
    </r>
    <r>
      <rPr>
        <sz val="8"/>
        <rFont val="Arial"/>
        <family val="2"/>
        <charset val="238"/>
      </rPr>
      <t xml:space="preserve"> Full HD CMOS
</t>
    </r>
    <r>
      <rPr>
        <b/>
        <sz val="8"/>
        <rFont val="Arial"/>
        <family val="2"/>
        <charset val="238"/>
      </rPr>
      <t>Formáty záznamu</t>
    </r>
    <r>
      <rPr>
        <sz val="8"/>
        <rFont val="Arial"/>
        <family val="2"/>
        <charset val="238"/>
      </rPr>
      <t xml:space="preserve"> AVCHD/MP4
</t>
    </r>
    <r>
      <rPr>
        <b/>
        <sz val="8"/>
        <rFont val="Arial"/>
        <family val="2"/>
        <charset val="238"/>
      </rPr>
      <t>Záznamové médium</t>
    </r>
    <r>
      <rPr>
        <sz val="8"/>
        <rFont val="Arial"/>
        <family val="2"/>
        <charset val="238"/>
      </rPr>
      <t xml:space="preserve"> SDXC/SDHC
</t>
    </r>
    <r>
      <rPr>
        <b/>
        <sz val="8"/>
        <rFont val="Arial"/>
        <family val="2"/>
        <charset val="238"/>
      </rPr>
      <t>Maximální doba záznamu</t>
    </r>
    <r>
      <rPr>
        <sz val="8"/>
        <rFont val="Arial"/>
        <family val="2"/>
        <charset val="238"/>
      </rPr>
      <t xml:space="preserve"> alespoň 30 hodin pro MP4
</t>
    </r>
    <r>
      <rPr>
        <b/>
        <sz val="8"/>
        <rFont val="Arial"/>
        <family val="2"/>
        <charset val="238"/>
      </rPr>
      <t>Optický zoom</t>
    </r>
    <r>
      <rPr>
        <sz val="8"/>
        <rFont val="Arial"/>
        <family val="2"/>
        <charset val="238"/>
      </rPr>
      <t xml:space="preserve"> min. 32x
</t>
    </r>
    <r>
      <rPr>
        <b/>
        <sz val="8"/>
        <rFont val="Arial"/>
        <family val="2"/>
        <charset val="238"/>
      </rPr>
      <t>Optický stabilizátor obrazu</t>
    </r>
    <r>
      <rPr>
        <sz val="8"/>
        <rFont val="Arial"/>
        <family val="2"/>
        <charset val="238"/>
      </rPr>
      <t xml:space="preserve">
Záznam zrychleného pohybu do 1 200×
Velikost pořízených snímků minimálně 920 × 1 080
</t>
    </r>
    <r>
      <rPr>
        <b/>
        <sz val="8"/>
        <rFont val="Arial"/>
        <family val="2"/>
        <charset val="238"/>
      </rPr>
      <t xml:space="preserve">Otočný displej </t>
    </r>
    <r>
      <rPr>
        <sz val="8"/>
        <rFont val="Arial"/>
        <family val="2"/>
        <charset val="238"/>
      </rPr>
      <t>LCD s dotykovou obrazovkou a úhlopříčkou 3-4"
Souběžné pořizování záznamu a fotografií 
Další požadavky:integrovaný kryt objektivu, samospoušť, hmotnost do 300g, stativový závit, Wifi připojení s dálkovým ovládáním a přenosem,  technologie detekce obličeje
Součástí dodávky SD/SDHC/SDXC paměťová karta minimálně 64GB</t>
    </r>
  </si>
  <si>
    <r>
      <rPr>
        <b/>
        <sz val="8"/>
        <rFont val="Arial"/>
        <family val="2"/>
        <charset val="238"/>
      </rPr>
      <t xml:space="preserve">Druh stativu: </t>
    </r>
    <r>
      <rPr>
        <sz val="8"/>
        <rFont val="Arial"/>
        <family val="2"/>
        <charset val="238"/>
      </rPr>
      <t xml:space="preserve">Tripod 
</t>
    </r>
    <r>
      <rPr>
        <b/>
        <sz val="8"/>
        <rFont val="Arial"/>
        <family val="2"/>
        <charset val="238"/>
      </rPr>
      <t xml:space="preserve">Výška nastavení minimálně </t>
    </r>
    <r>
      <rPr>
        <sz val="8"/>
        <rFont val="Arial"/>
        <family val="2"/>
        <charset val="238"/>
      </rPr>
      <t xml:space="preserve">160 cm, možnost plynulé regulace výšky
</t>
    </r>
    <r>
      <rPr>
        <b/>
        <sz val="8"/>
        <rFont val="Arial"/>
        <family val="2"/>
        <charset val="238"/>
      </rPr>
      <t xml:space="preserve">Transportní výška </t>
    </r>
    <r>
      <rPr>
        <sz val="8"/>
        <rFont val="Arial"/>
        <family val="2"/>
        <charset val="238"/>
      </rPr>
      <t xml:space="preserve">do 80 cm 
</t>
    </r>
    <r>
      <rPr>
        <b/>
        <sz val="8"/>
        <rFont val="Arial"/>
        <family val="2"/>
        <charset val="238"/>
      </rPr>
      <t xml:space="preserve">Zatížení </t>
    </r>
    <r>
      <rPr>
        <sz val="8"/>
        <rFont val="Arial"/>
        <family val="2"/>
        <charset val="238"/>
      </rPr>
      <t xml:space="preserve">minimálně 3 kg 
</t>
    </r>
    <r>
      <rPr>
        <b/>
        <sz val="8"/>
        <rFont val="Arial"/>
        <family val="2"/>
        <charset val="238"/>
      </rPr>
      <t xml:space="preserve">Hmotnost </t>
    </r>
    <r>
      <rPr>
        <sz val="8"/>
        <rFont val="Arial"/>
        <family val="2"/>
        <charset val="238"/>
      </rPr>
      <t xml:space="preserve">maximálně 3 kg
</t>
    </r>
    <r>
      <rPr>
        <b/>
        <sz val="8"/>
        <rFont val="Arial"/>
        <family val="2"/>
        <charset val="238"/>
      </rPr>
      <t>Materiál: lehký kov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Další požadované funkce: t</t>
    </r>
    <r>
      <rPr>
        <sz val="8"/>
        <rFont val="Arial"/>
        <family val="2"/>
        <charset val="238"/>
      </rPr>
      <t xml:space="preserve">ři sekční nohy a středová tyč, aretace jednotlivých sekcí nohou
</t>
    </r>
    <r>
      <rPr>
        <b/>
        <sz val="8"/>
        <rFont val="Arial"/>
        <family val="2"/>
        <charset val="238"/>
      </rPr>
      <t>Stativová hlava m</t>
    </r>
    <r>
      <rPr>
        <sz val="8"/>
        <rFont val="Arial"/>
        <family val="2"/>
        <charset val="238"/>
      </rPr>
      <t xml:space="preserve">inimálně dvojosá hlava
</t>
    </r>
    <r>
      <rPr>
        <b/>
        <sz val="8"/>
        <rFont val="Arial"/>
        <family val="2"/>
        <charset val="238"/>
      </rPr>
      <t>Požadované vybavení: o</t>
    </r>
    <r>
      <rPr>
        <sz val="8"/>
        <rFont val="Arial"/>
        <family val="2"/>
        <charset val="238"/>
      </rPr>
      <t>chranné pouzdro, vodováha</t>
    </r>
  </si>
  <si>
    <r>
      <rPr>
        <b/>
        <sz val="8"/>
        <rFont val="Arial"/>
        <family val="2"/>
        <charset val="238"/>
      </rPr>
      <t>Rozměry</t>
    </r>
    <r>
      <rPr>
        <sz val="8"/>
        <rFont val="Arial"/>
        <family val="2"/>
        <charset val="238"/>
      </rPr>
      <t xml:space="preserve">
minimálně 1200 x 900 mm
</t>
    </r>
    <r>
      <rPr>
        <b/>
        <sz val="8"/>
        <rFont val="Arial"/>
        <family val="2"/>
        <charset val="238"/>
      </rPr>
      <t>Základní parametry</t>
    </r>
    <r>
      <rPr>
        <sz val="8"/>
        <rFont val="Arial"/>
        <family val="2"/>
        <charset val="238"/>
      </rPr>
      <t xml:space="preserve">
 rám z lehkého kovu, oboustranná, otáčení vertikální, magnetický povrch,
bílý lakovaný povrch z obou stran (popis za sucha stíratelnými fixy), 
odkládací police,
</t>
    </r>
    <r>
      <rPr>
        <b/>
        <sz val="8"/>
        <rFont val="Arial"/>
        <family val="2"/>
        <charset val="238"/>
      </rPr>
      <t xml:space="preserve">Stojan </t>
    </r>
    <r>
      <rPr>
        <sz val="8"/>
        <rFont val="Arial"/>
        <family val="2"/>
        <charset val="238"/>
      </rPr>
      <t xml:space="preserve">
opatřený kolečky s brzdami</t>
    </r>
  </si>
  <si>
    <r>
      <rPr>
        <b/>
        <sz val="8"/>
        <rFont val="Arial"/>
        <family val="2"/>
        <charset val="238"/>
      </rPr>
      <t>Displej</t>
    </r>
    <r>
      <rPr>
        <sz val="8"/>
        <rFont val="Arial"/>
        <family val="2"/>
        <charset val="238"/>
      </rPr>
      <t xml:space="preserve"> IPS, dotykový,rozlišení minimálně Full HD 1920 x 1080, uhlopříčka 12 - 14" s odnímatelnou klávesnicí
</t>
    </r>
    <r>
      <rPr>
        <b/>
        <sz val="8"/>
        <rFont val="Arial"/>
        <family val="2"/>
        <charset val="238"/>
      </rPr>
      <t>Operační systém</t>
    </r>
    <r>
      <rPr>
        <sz val="8"/>
        <rFont val="Arial"/>
        <family val="2"/>
        <charset val="238"/>
      </rPr>
      <t xml:space="preserve">: minimálně Windows 10
</t>
    </r>
    <r>
      <rPr>
        <b/>
        <sz val="8"/>
        <rFont val="Arial"/>
        <family val="2"/>
        <charset val="238"/>
      </rPr>
      <t>Operační paměť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RAM:</t>
    </r>
    <r>
      <rPr>
        <sz val="8"/>
        <rFont val="Arial"/>
        <family val="2"/>
        <charset val="238"/>
      </rPr>
      <t xml:space="preserve"> minimálně 8GB
</t>
    </r>
    <r>
      <rPr>
        <b/>
        <sz val="8"/>
        <rFont val="Arial"/>
        <family val="2"/>
        <charset val="238"/>
      </rPr>
      <t>Úložiště</t>
    </r>
    <r>
      <rPr>
        <sz val="8"/>
        <rFont val="Arial"/>
        <family val="2"/>
        <charset val="238"/>
      </rPr>
      <t xml:space="preserve"> minimálně 256GB interní SSD disk, ne  rotační HDD
</t>
    </r>
    <r>
      <rPr>
        <b/>
        <sz val="8"/>
        <rFont val="Arial"/>
        <family val="2"/>
        <charset val="238"/>
      </rPr>
      <t>Výkon procesoru</t>
    </r>
    <r>
      <rPr>
        <sz val="8"/>
        <rFont val="Arial"/>
        <family val="2"/>
        <charset val="238"/>
      </rPr>
      <t xml:space="preserve"> minimálně 3000 bodů dle benchmarku PassMark - CPU Mark 
</t>
    </r>
    <r>
      <rPr>
        <b/>
        <sz val="8"/>
        <rFont val="Arial"/>
        <family val="2"/>
        <charset val="238"/>
      </rPr>
      <t>Další výbava</t>
    </r>
    <r>
      <rPr>
        <sz val="8"/>
        <rFont val="Arial"/>
        <family val="2"/>
        <charset val="238"/>
      </rPr>
      <t>: minimálně 2x USB port, 1x micro HDMI, 1x konektor pro sluchátka, integrovaný mikrofon a reproduktor, integrovaná HD kamera, interní čtečka paměťových karet microSDHC, Integrovaný Wifi adaptér, Bluetooth
oprava nebo výměna v době záruky NBD onsite - následující pracovní den na místě</t>
    </r>
  </si>
  <si>
    <r>
      <rPr>
        <b/>
        <sz val="7"/>
        <rFont val="Arial"/>
        <family val="2"/>
        <charset val="238"/>
      </rPr>
      <t>MIKROSKOP
Základní požadavky</t>
    </r>
    <r>
      <rPr>
        <sz val="7"/>
        <rFont val="Arial"/>
        <family val="2"/>
        <charset val="238"/>
      </rPr>
      <t xml:space="preserve">
laboratorní mikroskop pro sledování preparátů s možností připojení digitální kamery, která je součástí dodávky;
</t>
    </r>
    <r>
      <rPr>
        <b/>
        <sz val="7"/>
        <rFont val="Arial"/>
        <family val="2"/>
        <charset val="238"/>
      </rPr>
      <t xml:space="preserve">Rozsah zvětšení </t>
    </r>
    <r>
      <rPr>
        <sz val="7"/>
        <rFont val="Arial"/>
        <family val="2"/>
        <charset val="238"/>
      </rPr>
      <t xml:space="preserve">
minimálně 40 – 1000 x 
H</t>
    </r>
    <r>
      <rPr>
        <b/>
        <sz val="7"/>
        <rFont val="Arial"/>
        <family val="2"/>
        <charset val="238"/>
      </rPr>
      <t xml:space="preserve">lavice </t>
    </r>
    <r>
      <rPr>
        <sz val="7"/>
        <rFont val="Arial"/>
        <family val="2"/>
        <charset val="238"/>
      </rPr>
      <t xml:space="preserve">
trinokulární s minimálním úhlem sklonu 30°, otočná o 360°,nastavitelný oční rozestup v rozsahu minimálně 50 - 70 mm, levý okulárový tubus s dioptrickou aretací ± 5D 
</t>
    </r>
    <r>
      <rPr>
        <b/>
        <sz val="7"/>
        <rFont val="Arial"/>
        <family val="2"/>
        <charset val="238"/>
      </rPr>
      <t>Okuláry</t>
    </r>
    <r>
      <rPr>
        <sz val="7"/>
        <rFont val="Arial"/>
        <family val="2"/>
        <charset val="238"/>
      </rPr>
      <t xml:space="preserve"> 
širokoúhlé wf 10x/20 mm, násuvný průměr 23,2 mm revolverová hlavice, pro 5 objektivů 
</t>
    </r>
    <r>
      <rPr>
        <b/>
        <sz val="7"/>
        <rFont val="Arial"/>
        <family val="2"/>
        <charset val="238"/>
      </rPr>
      <t>Objektivy</t>
    </r>
    <r>
      <rPr>
        <sz val="7"/>
        <rFont val="Arial"/>
        <family val="2"/>
        <charset val="238"/>
      </rPr>
      <t xml:space="preserve"> 
planachromatické a semiplanachromatické, zvětšení minimálně 4x, 10x, 40x, 100x
</t>
    </r>
    <r>
      <rPr>
        <b/>
        <sz val="7"/>
        <rFont val="Arial"/>
        <family val="2"/>
        <charset val="238"/>
      </rPr>
      <t>Pracovní stolek</t>
    </r>
    <r>
      <rPr>
        <sz val="7"/>
        <rFont val="Arial"/>
        <family val="2"/>
        <charset val="238"/>
      </rPr>
      <t xml:space="preserve">
obdélníkový křížový stolek minimálně 180 x 150 mm s možností příčného a podélného posuvu se svislými otočnými knoflíky 
U</t>
    </r>
    <r>
      <rPr>
        <b/>
        <sz val="7"/>
        <rFont val="Arial"/>
        <family val="2"/>
        <charset val="238"/>
      </rPr>
      <t>pevnění preparátu</t>
    </r>
    <r>
      <rPr>
        <sz val="7"/>
        <rFont val="Arial"/>
        <family val="2"/>
        <charset val="238"/>
      </rPr>
      <t xml:space="preserve">
na křížovém stolku s možností uchytit dva preparáty najednou
</t>
    </r>
    <r>
      <rPr>
        <b/>
        <sz val="7"/>
        <rFont val="Arial"/>
        <family val="2"/>
        <charset val="238"/>
      </rPr>
      <t>Ostření preparátu</t>
    </r>
    <r>
      <rPr>
        <sz val="7"/>
        <rFont val="Arial"/>
        <family val="2"/>
        <charset val="238"/>
      </rPr>
      <t xml:space="preserve">
zdvihem stolku, hrubé a jemné ovládání otočnými knoflíky po obou stranách stativu 
K</t>
    </r>
    <r>
      <rPr>
        <b/>
        <sz val="7"/>
        <rFont val="Arial"/>
        <family val="2"/>
        <charset val="238"/>
      </rPr>
      <t>ondenzor</t>
    </r>
    <r>
      <rPr>
        <sz val="7"/>
        <rFont val="Arial"/>
        <family val="2"/>
        <charset val="238"/>
      </rPr>
      <t xml:space="preserve">
centrovací kondenzor s výškovým posuvem; 
</t>
    </r>
    <r>
      <rPr>
        <b/>
        <sz val="7"/>
        <rFont val="Arial"/>
        <family val="2"/>
        <charset val="238"/>
      </rPr>
      <t>Clony, filtry</t>
    </r>
    <r>
      <rPr>
        <sz val="7"/>
        <rFont val="Arial"/>
        <family val="2"/>
        <charset val="238"/>
      </rPr>
      <t xml:space="preserve">
irisová aperturní clona se stupnicí apertur minimálně 0,1 - 1,3; polní clona se stupnicí 0 – 20, minimálně modrý a žlutý/zelený filtr s výklopnou objímkou
</t>
    </r>
    <r>
      <rPr>
        <b/>
        <sz val="7"/>
        <rFont val="Arial"/>
        <family val="2"/>
        <charset val="238"/>
      </rPr>
      <t>Osvětlení</t>
    </r>
    <r>
      <rPr>
        <sz val="7"/>
        <rFont val="Arial"/>
        <family val="2"/>
        <charset val="238"/>
      </rPr>
      <t xml:space="preserve">
LED osvětlení s nastavitelnou intenzitou osvětlení, variabilní rozsah vstupního napětí minimálně 80 - 250V</t>
    </r>
    <r>
      <rPr>
        <b/>
        <sz val="6"/>
        <color theme="1"/>
        <rFont val="Arial"/>
        <family val="2"/>
        <charset val="238"/>
      </rPr>
      <t/>
    </r>
  </si>
  <si>
    <r>
      <rPr>
        <b/>
        <sz val="7"/>
        <rFont val="Arial"/>
        <family val="2"/>
        <charset val="238"/>
      </rPr>
      <t>DIGITÁLNÍ KAMERA</t>
    </r>
    <r>
      <rPr>
        <sz val="7"/>
        <rFont val="Arial"/>
        <family val="2"/>
        <charset val="238"/>
      </rPr>
      <t xml:space="preserve">
</t>
    </r>
    <r>
      <rPr>
        <b/>
        <sz val="7"/>
        <rFont val="Arial"/>
        <family val="2"/>
        <charset val="238"/>
      </rPr>
      <t>Základní požadavky</t>
    </r>
    <r>
      <rPr>
        <sz val="7"/>
        <rFont val="Arial"/>
        <family val="2"/>
        <charset val="238"/>
      </rPr>
      <t xml:space="preserve">
digitální kamera kompatibilní s mikroskopem, v případě potřebnosti součástí dodávky adaptér
</t>
    </r>
    <r>
      <rPr>
        <b/>
        <sz val="7"/>
        <rFont val="Arial"/>
        <family val="2"/>
        <charset val="238"/>
      </rPr>
      <t>Rozlišení</t>
    </r>
    <r>
      <rPr>
        <sz val="7"/>
        <rFont val="Arial"/>
        <family val="2"/>
        <charset val="238"/>
      </rPr>
      <t xml:space="preserve">
minimálně 2048 x 1536 p
</t>
    </r>
    <r>
      <rPr>
        <b/>
        <sz val="7"/>
        <rFont val="Arial"/>
        <family val="2"/>
        <charset val="238"/>
      </rPr>
      <t>Zobrazovací frekvence</t>
    </r>
    <r>
      <rPr>
        <sz val="7"/>
        <rFont val="Arial"/>
        <family val="2"/>
        <charset val="238"/>
      </rPr>
      <t xml:space="preserve">
při maximálním rozlišení minimálně 10 f/s
</t>
    </r>
    <r>
      <rPr>
        <b/>
        <sz val="7"/>
        <rFont val="Arial"/>
        <family val="2"/>
        <charset val="238"/>
      </rPr>
      <t>Expoziční čas</t>
    </r>
    <r>
      <rPr>
        <sz val="7"/>
        <rFont val="Arial"/>
        <family val="2"/>
        <charset val="238"/>
      </rPr>
      <t xml:space="preserve">
1 ms - 0,35 s
</t>
    </r>
    <r>
      <rPr>
        <b/>
        <sz val="7"/>
        <rFont val="Arial"/>
        <family val="2"/>
        <charset val="238"/>
      </rPr>
      <t>Kontrola expozice</t>
    </r>
    <r>
      <rPr>
        <sz val="7"/>
        <rFont val="Arial"/>
        <family val="2"/>
        <charset val="238"/>
      </rPr>
      <t xml:space="preserve">
automatická/manuální
</t>
    </r>
    <r>
      <rPr>
        <b/>
        <sz val="7"/>
        <rFont val="Arial"/>
        <family val="2"/>
        <charset val="238"/>
      </rPr>
      <t>Vyvážení bílé</t>
    </r>
    <r>
      <rPr>
        <sz val="7"/>
        <rFont val="Arial"/>
        <family val="2"/>
        <charset val="238"/>
      </rPr>
      <t xml:space="preserve">
automatické/manuální
</t>
    </r>
    <r>
      <rPr>
        <b/>
        <sz val="7"/>
        <rFont val="Arial"/>
        <family val="2"/>
        <charset val="238"/>
      </rPr>
      <t>Citlivost</t>
    </r>
    <r>
      <rPr>
        <sz val="7"/>
        <rFont val="Arial"/>
        <family val="2"/>
        <charset val="238"/>
      </rPr>
      <t xml:space="preserve">
minimálně 1,0 V/Lux. sec (550 nm)
</t>
    </r>
    <r>
      <rPr>
        <b/>
        <sz val="7"/>
        <rFont val="Arial"/>
        <family val="2"/>
        <charset val="238"/>
      </rPr>
      <t>Rozhraní</t>
    </r>
    <r>
      <rPr>
        <sz val="7"/>
        <rFont val="Arial"/>
        <family val="2"/>
        <charset val="238"/>
      </rPr>
      <t xml:space="preserve">
vysokorychlostní
minimálně USB 2.0
</t>
    </r>
    <r>
      <rPr>
        <b/>
        <sz val="7"/>
        <rFont val="Arial"/>
        <family val="2"/>
        <charset val="238"/>
      </rPr>
      <t>Formáty výstupních souborů</t>
    </r>
    <r>
      <rPr>
        <sz val="7"/>
        <rFont val="Arial"/>
        <family val="2"/>
        <charset val="238"/>
      </rPr>
      <t xml:space="preserve">
minimálně JPG, TIFF, BMP
</t>
    </r>
    <r>
      <rPr>
        <b/>
        <sz val="7"/>
        <rFont val="Arial"/>
        <family val="2"/>
        <charset val="238"/>
      </rPr>
      <t>Požadované funkce</t>
    </r>
    <r>
      <rPr>
        <sz val="7"/>
        <rFont val="Arial"/>
        <family val="2"/>
        <charset val="238"/>
      </rPr>
      <t xml:space="preserve">
možnost nastavení obrázku (velikost, jas, kontrast)</t>
    </r>
  </si>
  <si>
    <r>
      <rPr>
        <b/>
        <sz val="7"/>
        <rFont val="Arial"/>
        <family val="2"/>
        <charset val="238"/>
      </rPr>
      <t>Vybudování sítě dimenzované pouze pro výuku ve čtyřech učebnách v jedné části patra (do 900 m</t>
    </r>
    <r>
      <rPr>
        <b/>
        <vertAlign val="superscript"/>
        <sz val="7"/>
        <rFont val="Arial"/>
        <family val="2"/>
        <charset val="238"/>
      </rPr>
      <t>2</t>
    </r>
    <r>
      <rPr>
        <b/>
        <sz val="7"/>
        <rFont val="Arial"/>
        <family val="2"/>
        <charset val="238"/>
      </rPr>
      <t xml:space="preserve">), kabeláž, nastavitelnost přístupů skupin, osob, místností,apod. </t>
    </r>
    <r>
      <rPr>
        <sz val="7"/>
        <rFont val="Arial"/>
        <family val="2"/>
        <charset val="238"/>
      </rPr>
      <t xml:space="preserve"> 
</t>
    </r>
    <r>
      <rPr>
        <b/>
        <sz val="7"/>
        <rFont val="Arial"/>
        <family val="2"/>
        <charset val="238"/>
      </rPr>
      <t xml:space="preserve">AP (Wifi přístupový bod) </t>
    </r>
    <r>
      <rPr>
        <sz val="7"/>
        <rFont val="Arial"/>
        <family val="2"/>
        <charset val="238"/>
      </rPr>
      <t xml:space="preserve">s uzavřenou konstrukcí bez ventilátorů - 6 ks
</t>
    </r>
    <r>
      <rPr>
        <b/>
        <sz val="7"/>
        <rFont val="Arial"/>
        <family val="2"/>
        <charset val="238"/>
      </rPr>
      <t>Požadavky:</t>
    </r>
    <r>
      <rPr>
        <sz val="7"/>
        <rFont val="Arial"/>
        <family val="2"/>
        <charset val="238"/>
      </rPr>
      <t xml:space="preserve"> podpora bezdrátových standardů 802.11a, 802.11b/g, 802.11n, 802.11ac, pracovní režim AP bez kontroléru (autonomní), podpora napájení z přepínače (PoE), interní MIMO všesměrová anténa
Současná podpora pásem 2,4GHz a 5GHz, automatické ladění kanálu a síly signálu v koordinaci s ostatními AP, minimální komunikační rychlost na fyzické vrstvě 867 Mbps,integrovaný TPM pro bezpečné uložení certifikátů a klíčů
Podpora 802.1X ověřování, filtrování přístupu na web, dynamické vyvažování zátěže klientů mezi AP se zohledněním zátěže, počtu klientů, síly signálu v koordinaci s ostatními AP
Možnost řízení QoS (šířky pásma) na základě aplikací (Office 365, Dropbox, Facebook, P2P sdílení, VoIP, video aplikace)
</t>
    </r>
    <r>
      <rPr>
        <b/>
        <sz val="7"/>
        <rFont val="Arial"/>
        <family val="2"/>
        <charset val="238"/>
      </rPr>
      <t>Součástí AP</t>
    </r>
    <r>
      <rPr>
        <sz val="7"/>
        <rFont val="Arial"/>
        <family val="2"/>
        <charset val="238"/>
      </rPr>
      <t xml:space="preserve"> je příslušenství pro montáž na zeď nebo strop </t>
    </r>
  </si>
  <si>
    <r>
      <t>PROJEKTOR</t>
    </r>
    <r>
      <rPr>
        <sz val="7"/>
        <rFont val="Arial"/>
        <family val="2"/>
        <charset val="238"/>
      </rPr>
      <t xml:space="preserve">
</t>
    </r>
    <r>
      <rPr>
        <b/>
        <sz val="7"/>
        <rFont val="Arial"/>
        <family val="2"/>
        <charset val="238"/>
      </rPr>
      <t>Technologie minimálně DPL nebo 3LCD</t>
    </r>
    <r>
      <rPr>
        <sz val="7"/>
        <rFont val="Arial"/>
        <family val="2"/>
        <charset val="238"/>
      </rPr>
      <t xml:space="preserve">
</t>
    </r>
    <r>
      <rPr>
        <b/>
        <sz val="7"/>
        <rFont val="Arial"/>
        <family val="2"/>
        <charset val="238"/>
      </rPr>
      <t>Projekční vzdálenost - v</t>
    </r>
    <r>
      <rPr>
        <sz val="7"/>
        <rFont val="Arial"/>
        <family val="2"/>
        <charset val="238"/>
      </rPr>
      <t xml:space="preserve">zdálenost projektoru od promítané plochy maximálně 0,6 m.
</t>
    </r>
    <r>
      <rPr>
        <b/>
        <sz val="7"/>
        <rFont val="Arial"/>
        <family val="2"/>
        <charset val="238"/>
      </rPr>
      <t>Světelný tok</t>
    </r>
    <r>
      <rPr>
        <sz val="7"/>
        <rFont val="Arial"/>
        <family val="2"/>
        <charset val="238"/>
      </rPr>
      <t xml:space="preserve"> - minimálně 2900 – 3500 lm, v souladu s normou ISO 21118:2012.
</t>
    </r>
    <r>
      <rPr>
        <b/>
        <sz val="7"/>
        <rFont val="Arial"/>
        <family val="2"/>
        <charset val="238"/>
      </rPr>
      <t xml:space="preserve">Kontrastní poměr - </t>
    </r>
    <r>
      <rPr>
        <sz val="7"/>
        <rFont val="Arial"/>
        <family val="2"/>
        <charset val="238"/>
      </rPr>
      <t xml:space="preserve">Minimálně 14.000 : 1
</t>
    </r>
    <r>
      <rPr>
        <b/>
        <sz val="7"/>
        <rFont val="Arial"/>
        <family val="2"/>
        <charset val="238"/>
      </rPr>
      <t>Zdroj světla</t>
    </r>
    <r>
      <rPr>
        <sz val="7"/>
        <rFont val="Arial"/>
        <family val="2"/>
        <charset val="238"/>
      </rPr>
      <t xml:space="preserve"> - lampa max. 250 W, životnost v úsporném režimu minimálně 9.000 h 
</t>
    </r>
    <r>
      <rPr>
        <b/>
        <sz val="7"/>
        <rFont val="Arial"/>
        <family val="2"/>
        <charset val="238"/>
      </rPr>
      <t>Korekce lichoběžníku</t>
    </r>
    <r>
      <rPr>
        <sz val="7"/>
        <rFont val="Arial"/>
        <family val="2"/>
        <charset val="238"/>
      </rPr>
      <t xml:space="preserve"> - manuální vertikální: ± 3 °, Manuální horizontální ± 3 °
</t>
    </r>
    <r>
      <rPr>
        <b/>
        <sz val="7"/>
        <rFont val="Arial"/>
        <family val="2"/>
        <charset val="238"/>
      </rPr>
      <t>Rozlišení</t>
    </r>
    <r>
      <rPr>
        <sz val="7"/>
        <rFont val="Arial"/>
        <family val="2"/>
        <charset val="238"/>
      </rPr>
      <t xml:space="preserve"> - minimálně 1280 x 800 
</t>
    </r>
    <r>
      <rPr>
        <b/>
        <sz val="7"/>
        <rFont val="Arial"/>
        <family val="2"/>
        <charset val="238"/>
      </rPr>
      <t>Poměr stran</t>
    </r>
    <r>
      <rPr>
        <sz val="7"/>
        <rFont val="Arial"/>
        <family val="2"/>
        <charset val="238"/>
      </rPr>
      <t xml:space="preserve"> - 16:10
</t>
    </r>
    <r>
      <rPr>
        <b/>
        <sz val="7"/>
        <rFont val="Arial"/>
        <family val="2"/>
        <charset val="238"/>
      </rPr>
      <t>Reprodukce barev - a</t>
    </r>
    <r>
      <rPr>
        <sz val="7"/>
        <rFont val="Arial"/>
        <family val="2"/>
        <charset val="238"/>
      </rPr>
      <t xml:space="preserve">ž 1,07 miliardy barev
</t>
    </r>
    <r>
      <rPr>
        <b/>
        <sz val="7"/>
        <rFont val="Arial"/>
        <family val="2"/>
        <charset val="238"/>
      </rPr>
      <t>Rozhraní</t>
    </r>
    <r>
      <rPr>
        <sz val="7"/>
        <rFont val="Arial"/>
        <family val="2"/>
        <charset val="238"/>
      </rPr>
      <t xml:space="preserve"> - USB 2.0 typu A, USB 2.0 typu B, RS-232C, Ethernetové rozhraní (100 Base-TX / 10 Base-T), bezdrátová síť LAN IEEE 802.11 b/g/n (volitelně), VGA vstup (2x), VGA výstup, HDMI vstup (3x), kompozitní vstup, RGB vstup (2x), RGB výstup, MHL, audiovýstup, stereofonní konektor mini-jack, audiovstup, stereofonní konektor mini-jack (3x), vstup pro mikrofon, Vstup synchronizace, Výstup synchronizace
</t>
    </r>
    <r>
      <rPr>
        <b/>
        <sz val="7"/>
        <rFont val="Arial"/>
        <family val="2"/>
        <charset val="238"/>
      </rPr>
      <t>Interaktivní pero</t>
    </r>
    <r>
      <rPr>
        <sz val="7"/>
        <rFont val="Arial"/>
        <family val="2"/>
        <charset val="238"/>
      </rPr>
      <t xml:space="preserve"> - minimálně 2 ks
</t>
    </r>
    <r>
      <rPr>
        <b/>
        <sz val="7"/>
        <rFont val="Arial"/>
        <family val="2"/>
        <charset val="238"/>
      </rPr>
      <t xml:space="preserve">Kompatibilita s operačními systémy </t>
    </r>
    <r>
      <rPr>
        <sz val="7"/>
        <rFont val="Arial"/>
        <family val="2"/>
        <charset val="238"/>
      </rPr>
      <t>- minimálně Windows 10</t>
    </r>
  </si>
  <si>
    <r>
      <t xml:space="preserve">ZOBRAZOVACÍ TABULE
</t>
    </r>
    <r>
      <rPr>
        <sz val="7"/>
        <rFont val="Arial"/>
        <family val="2"/>
        <charset val="238"/>
      </rPr>
      <t xml:space="preserve">Třídílná zobrazovací tabule s možností připojení dataprojektoru. 
Rozměry tabule 200 x 120 cm v zavřeném (400 x 120 v otevřeném) stavu.
Střední díl projekční, s keramickým povrchem se sníženým odleskem. 
Vnitřní díly bílé (popis za sucha stíratelnými fixy), vnější díly zelené (popis křídou).
Tloušťka tabule minimálně 20 mm. 
Minimální záruka 7 let; na keramický povrch minimálně 20 let.
Součástí pojízdný stojan k přichycení na zeď a rameno k uchycení dodávaného dataprojektoru.
Záruka do konce udržitelnosti projektu </t>
    </r>
    <r>
      <rPr>
        <b/>
        <sz val="7"/>
        <rFont val="Arial"/>
        <family val="2"/>
        <charset val="238"/>
      </rPr>
      <t xml:space="preserve">
REPRODUKTORY
</t>
    </r>
    <r>
      <rPr>
        <sz val="7"/>
        <rFont val="Arial"/>
        <family val="2"/>
        <charset val="238"/>
      </rPr>
      <t>2 ks reproduktorů s minimálními parametry: aktivní, minimálně 20 W, 80 – 20 000 Hz, citlivost min. 70 dB/mV.
2 ks držáků na reproduktory – montáž na zeď.</t>
    </r>
    <r>
      <rPr>
        <b/>
        <sz val="7"/>
        <rFont val="Arial"/>
        <family val="2"/>
        <charset val="238"/>
      </rPr>
      <t xml:space="preserve">
KABELÁŽ</t>
    </r>
    <r>
      <rPr>
        <sz val="7"/>
        <rFont val="Arial"/>
        <family val="2"/>
        <charset val="238"/>
      </rPr>
      <t xml:space="preserve">
Kompletní kabeláž k propojení součástí kompletu s dalšími dodávanými komponentami (tenký klient, mikroskop,…)
</t>
    </r>
    <r>
      <rPr>
        <b/>
        <sz val="7"/>
        <rFont val="Arial"/>
        <family val="2"/>
        <charset val="238"/>
      </rPr>
      <t>MONTÁŽ</t>
    </r>
    <r>
      <rPr>
        <sz val="7"/>
        <rFont val="Arial"/>
        <family val="2"/>
        <charset val="238"/>
      </rPr>
      <t xml:space="preserve">
Montáž zobrazovací tabule, dataprojektoru, reproduktorů včetně držáků, propojení počítače (tenkého klienta) s dataprojektorem a reproduktory.
</t>
    </r>
    <r>
      <rPr>
        <b/>
        <sz val="7"/>
        <rFont val="Arial"/>
        <family val="2"/>
        <charset val="238"/>
      </rPr>
      <t>SPOLEČNÉ POŽADAVKY</t>
    </r>
    <r>
      <rPr>
        <sz val="7"/>
        <rFont val="Arial"/>
        <family val="2"/>
        <charset val="238"/>
      </rPr>
      <t xml:space="preserve">
Fungující propojení a zprovoznění všech dodávaných zařízení.</t>
    </r>
  </si>
  <si>
    <t>PŘEHLED</t>
  </si>
  <si>
    <t>část</t>
  </si>
  <si>
    <t>Finanční objem za část bez DPH(tis.)</t>
  </si>
  <si>
    <t>Finanční objem za část včt DPH(tis.)</t>
  </si>
  <si>
    <t>ICT; AUDIO, VIDEO TECHNIKA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</si>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</sst>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9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6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vertAlign val="superscript"/>
      <sz val="7"/>
      <name val="Arial"/>
      <family val="2"/>
      <charset val="238"/>
    </font>
    <font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5" fontId="6" fillId="2" borderId="1" xfId="0" applyNumberFormat="1" applyFont="1" applyFill="1" applyBorder="1" applyAlignment="1">
      <alignment horizontal="center" vertical="center" textRotation="90" wrapText="1"/>
    </xf>
    <xf numFmtId="165" fontId="1" fillId="2" borderId="1" xfId="0" applyNumberFormat="1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20" fontId="10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20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3" borderId="5" xfId="0" applyNumberFormat="1" applyFill="1" applyBorder="1" applyAlignment="1">
      <alignment horizontal="center" vertical="center"/>
    </xf>
    <xf numFmtId="4" fontId="0" fillId="3" borderId="6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4" fontId="17" fillId="0" borderId="5" xfId="0" applyNumberFormat="1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4" fontId="18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9"/>
  <sheetViews>
    <sheetView workbookViewId="0">
      <selection activeCell="D5" sqref="D5"/>
    </sheetView>
  </sheetViews>
  <sheetFormatPr defaultColWidth="9.140625" defaultRowHeight="24.95" customHeight="1" x14ac:dyDescent="0.2"/>
  <cols>
    <col min="1" max="1" width="5.85546875" style="36" customWidth="1"/>
    <col min="2" max="2" width="46" style="13" customWidth="1"/>
    <col min="3" max="3" width="22.140625" style="35" customWidth="1"/>
    <col min="4" max="4" width="22.140625" style="13" customWidth="1"/>
    <col min="5" max="16384" width="9.140625" style="13"/>
  </cols>
  <sheetData>
    <row r="1" spans="1:4" ht="23.25" customHeight="1" x14ac:dyDescent="0.2">
      <c r="A1" s="33" t="s">
        <v>37</v>
      </c>
      <c r="B1" s="34"/>
    </row>
    <row r="2" spans="1:4" ht="12" customHeight="1" x14ac:dyDescent="0.2"/>
    <row r="3" spans="1:4" ht="57" customHeight="1" x14ac:dyDescent="0.2">
      <c r="A3" s="37" t="s">
        <v>38</v>
      </c>
      <c r="C3" s="38" t="s">
        <v>39</v>
      </c>
      <c r="D3" s="38" t="s">
        <v>40</v>
      </c>
    </row>
    <row r="4" spans="1:4" ht="24.95" customHeight="1" x14ac:dyDescent="0.2">
      <c r="A4" s="39" t="s">
        <v>42</v>
      </c>
      <c r="B4" s="40" t="s">
        <v>41</v>
      </c>
      <c r="C4" s="41">
        <f>'CT; AUDIO, VIDEO TECHNIKA'!E19</f>
        <v>0</v>
      </c>
      <c r="D4" s="41">
        <f>'CT; AUDIO, VIDEO TECHNIKA'!G19</f>
        <v>0</v>
      </c>
    </row>
    <row r="5" spans="1:4" ht="24.95" customHeight="1" x14ac:dyDescent="0.2">
      <c r="C5" s="42">
        <f>SUM(C4:C4)</f>
        <v>0</v>
      </c>
      <c r="D5" s="42">
        <f>SUM(D4:D4)</f>
        <v>0</v>
      </c>
    </row>
    <row r="9" spans="1:4" ht="24.95" customHeight="1" x14ac:dyDescent="0.2">
      <c r="B9" s="4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workbookViewId="0">
      <pane ySplit="3" topLeftCell="A16" activePane="bottomLeft" state="frozen"/>
      <selection pane="bottomLeft" activeCell="D14" sqref="D14:D15"/>
    </sheetView>
  </sheetViews>
  <sheetFormatPr defaultRowHeight="12.75" x14ac:dyDescent="0.2"/>
  <cols>
    <col min="1" max="1" width="22.7109375" style="13" customWidth="1"/>
    <col min="2" max="2" width="65.7109375" style="13" customWidth="1"/>
    <col min="3" max="3" width="4" style="15" bestFit="1" customWidth="1"/>
    <col min="4" max="7" width="13.28515625" style="15" customWidth="1"/>
    <col min="8" max="16384" width="9.140625" style="13"/>
  </cols>
  <sheetData>
    <row r="1" spans="1:7" s="2" customFormat="1" ht="20.25" customHeight="1" x14ac:dyDescent="0.2">
      <c r="A1" s="1" t="s">
        <v>21</v>
      </c>
      <c r="C1" s="3"/>
      <c r="D1" s="4"/>
      <c r="E1" s="4"/>
      <c r="F1" s="5"/>
      <c r="G1" s="5"/>
    </row>
    <row r="2" spans="1:7" s="5" customFormat="1" ht="8.25" customHeight="1" x14ac:dyDescent="0.2">
      <c r="A2" s="6"/>
      <c r="B2" s="2"/>
      <c r="C2" s="3"/>
      <c r="D2" s="4"/>
      <c r="E2" s="4"/>
    </row>
    <row r="3" spans="1:7" ht="52.5" customHeight="1" x14ac:dyDescent="0.2">
      <c r="A3" s="7" t="s">
        <v>0</v>
      </c>
      <c r="B3" s="7" t="s">
        <v>1</v>
      </c>
      <c r="C3" s="10" t="s">
        <v>15</v>
      </c>
      <c r="D3" s="11" t="s">
        <v>16</v>
      </c>
      <c r="E3" s="11" t="s">
        <v>17</v>
      </c>
      <c r="F3" s="12" t="s">
        <v>18</v>
      </c>
      <c r="G3" s="12" t="s">
        <v>19</v>
      </c>
    </row>
    <row r="4" spans="1:7" ht="123.75" x14ac:dyDescent="0.2">
      <c r="A4" s="8" t="s">
        <v>2</v>
      </c>
      <c r="B4" s="18" t="s">
        <v>22</v>
      </c>
      <c r="C4" s="14">
        <v>130</v>
      </c>
      <c r="D4" s="16"/>
      <c r="E4" s="17">
        <f>C4*D4</f>
        <v>0</v>
      </c>
      <c r="F4" s="17">
        <f>D4*1.21</f>
        <v>0</v>
      </c>
      <c r="G4" s="17">
        <f>C4*F4</f>
        <v>0</v>
      </c>
    </row>
    <row r="5" spans="1:7" ht="59.25" customHeight="1" x14ac:dyDescent="0.2">
      <c r="A5" s="8" t="s">
        <v>3</v>
      </c>
      <c r="B5" s="18" t="s">
        <v>23</v>
      </c>
      <c r="C5" s="14">
        <v>4</v>
      </c>
      <c r="D5" s="16"/>
      <c r="E5" s="17">
        <f t="shared" ref="E5:E17" si="0">C5*D5</f>
        <v>0</v>
      </c>
      <c r="F5" s="17">
        <f t="shared" ref="F5:F17" si="1">D5*1.21</f>
        <v>0</v>
      </c>
      <c r="G5" s="17">
        <f t="shared" ref="G5:G17" si="2">C5*F5</f>
        <v>0</v>
      </c>
    </row>
    <row r="6" spans="1:7" ht="177.75" customHeight="1" x14ac:dyDescent="0.2">
      <c r="A6" s="8" t="s">
        <v>4</v>
      </c>
      <c r="B6" s="18" t="s">
        <v>24</v>
      </c>
      <c r="C6" s="14">
        <v>1</v>
      </c>
      <c r="D6" s="16"/>
      <c r="E6" s="17">
        <f t="shared" si="0"/>
        <v>0</v>
      </c>
      <c r="F6" s="17">
        <f t="shared" si="1"/>
        <v>0</v>
      </c>
      <c r="G6" s="17">
        <f t="shared" si="2"/>
        <v>0</v>
      </c>
    </row>
    <row r="7" spans="1:7" ht="117" customHeight="1" x14ac:dyDescent="0.2">
      <c r="A7" s="9" t="s">
        <v>5</v>
      </c>
      <c r="B7" s="18" t="s">
        <v>31</v>
      </c>
      <c r="C7" s="14">
        <v>6</v>
      </c>
      <c r="D7" s="16"/>
      <c r="E7" s="17">
        <f t="shared" si="0"/>
        <v>0</v>
      </c>
      <c r="F7" s="17">
        <f t="shared" si="1"/>
        <v>0</v>
      </c>
      <c r="G7" s="17">
        <f t="shared" si="2"/>
        <v>0</v>
      </c>
    </row>
    <row r="8" spans="1:7" ht="97.5" customHeight="1" x14ac:dyDescent="0.2">
      <c r="A8" s="8" t="s">
        <v>6</v>
      </c>
      <c r="B8" s="18" t="s">
        <v>25</v>
      </c>
      <c r="C8" s="14">
        <v>14</v>
      </c>
      <c r="D8" s="16"/>
      <c r="E8" s="17">
        <f t="shared" si="0"/>
        <v>0</v>
      </c>
      <c r="F8" s="17">
        <f t="shared" si="1"/>
        <v>0</v>
      </c>
      <c r="G8" s="17">
        <f t="shared" si="2"/>
        <v>0</v>
      </c>
    </row>
    <row r="9" spans="1:7" ht="154.5" customHeight="1" x14ac:dyDescent="0.2">
      <c r="A9" s="9" t="s">
        <v>7</v>
      </c>
      <c r="B9" s="18" t="s">
        <v>26</v>
      </c>
      <c r="C9" s="14">
        <v>14</v>
      </c>
      <c r="D9" s="16"/>
      <c r="E9" s="17">
        <f t="shared" si="0"/>
        <v>0</v>
      </c>
      <c r="F9" s="17">
        <f t="shared" si="1"/>
        <v>0</v>
      </c>
      <c r="G9" s="17">
        <f t="shared" si="2"/>
        <v>0</v>
      </c>
    </row>
    <row r="10" spans="1:7" ht="225" x14ac:dyDescent="0.2">
      <c r="A10" s="9" t="s">
        <v>8</v>
      </c>
      <c r="B10" s="18" t="s">
        <v>27</v>
      </c>
      <c r="C10" s="14">
        <v>3</v>
      </c>
      <c r="D10" s="16"/>
      <c r="E10" s="17">
        <f t="shared" si="0"/>
        <v>0</v>
      </c>
      <c r="F10" s="17">
        <f t="shared" si="1"/>
        <v>0</v>
      </c>
      <c r="G10" s="17">
        <f t="shared" si="2"/>
        <v>0</v>
      </c>
    </row>
    <row r="11" spans="1:7" ht="151.5" customHeight="1" x14ac:dyDescent="0.2">
      <c r="A11" s="9" t="s">
        <v>9</v>
      </c>
      <c r="B11" s="18" t="s">
        <v>28</v>
      </c>
      <c r="C11" s="14">
        <v>1</v>
      </c>
      <c r="D11" s="16"/>
      <c r="E11" s="17">
        <f t="shared" si="0"/>
        <v>0</v>
      </c>
      <c r="F11" s="17">
        <f t="shared" si="1"/>
        <v>0</v>
      </c>
      <c r="G11" s="17">
        <f t="shared" si="2"/>
        <v>0</v>
      </c>
    </row>
    <row r="12" spans="1:7" ht="112.5" x14ac:dyDescent="0.2">
      <c r="A12" s="9" t="s">
        <v>10</v>
      </c>
      <c r="B12" s="18" t="s">
        <v>29</v>
      </c>
      <c r="C12" s="14">
        <v>1</v>
      </c>
      <c r="D12" s="16"/>
      <c r="E12" s="17">
        <f t="shared" si="0"/>
        <v>0</v>
      </c>
      <c r="F12" s="17">
        <f t="shared" si="1"/>
        <v>0</v>
      </c>
      <c r="G12" s="17">
        <f t="shared" si="2"/>
        <v>0</v>
      </c>
    </row>
    <row r="13" spans="1:7" ht="96.75" customHeight="1" x14ac:dyDescent="0.2">
      <c r="A13" s="9" t="s">
        <v>11</v>
      </c>
      <c r="B13" s="19" t="s">
        <v>30</v>
      </c>
      <c r="C13" s="14">
        <v>1</v>
      </c>
      <c r="D13" s="16"/>
      <c r="E13" s="17">
        <f t="shared" si="0"/>
        <v>0</v>
      </c>
      <c r="F13" s="17">
        <f t="shared" si="1"/>
        <v>0</v>
      </c>
      <c r="G13" s="17">
        <f t="shared" si="2"/>
        <v>0</v>
      </c>
    </row>
    <row r="14" spans="1:7" ht="175.5" customHeight="1" x14ac:dyDescent="0.2">
      <c r="A14" s="29" t="s">
        <v>12</v>
      </c>
      <c r="B14" s="22" t="s">
        <v>35</v>
      </c>
      <c r="C14" s="25">
        <v>4</v>
      </c>
      <c r="D14" s="27"/>
      <c r="E14" s="23">
        <f t="shared" si="0"/>
        <v>0</v>
      </c>
      <c r="F14" s="23">
        <f t="shared" si="1"/>
        <v>0</v>
      </c>
      <c r="G14" s="23">
        <f t="shared" si="2"/>
        <v>0</v>
      </c>
    </row>
    <row r="15" spans="1:7" ht="203.25" x14ac:dyDescent="0.2">
      <c r="A15" s="29"/>
      <c r="B15" s="22" t="s">
        <v>36</v>
      </c>
      <c r="C15" s="26"/>
      <c r="D15" s="28"/>
      <c r="E15" s="24"/>
      <c r="F15" s="24"/>
      <c r="G15" s="24"/>
    </row>
    <row r="16" spans="1:7" ht="135.75" customHeight="1" x14ac:dyDescent="0.2">
      <c r="A16" s="9" t="s">
        <v>13</v>
      </c>
      <c r="B16" s="20" t="s">
        <v>34</v>
      </c>
      <c r="C16" s="14">
        <v>1</v>
      </c>
      <c r="D16" s="16"/>
      <c r="E16" s="17">
        <f t="shared" si="0"/>
        <v>0</v>
      </c>
      <c r="F16" s="17">
        <f t="shared" si="1"/>
        <v>0</v>
      </c>
      <c r="G16" s="17">
        <f t="shared" si="2"/>
        <v>0</v>
      </c>
    </row>
    <row r="17" spans="1:7" ht="267.75" customHeight="1" x14ac:dyDescent="0.2">
      <c r="A17" s="29" t="s">
        <v>14</v>
      </c>
      <c r="B17" s="20" t="s">
        <v>32</v>
      </c>
      <c r="C17" s="25">
        <v>2</v>
      </c>
      <c r="D17" s="27"/>
      <c r="E17" s="23">
        <f t="shared" si="0"/>
        <v>0</v>
      </c>
      <c r="F17" s="23">
        <f t="shared" si="1"/>
        <v>0</v>
      </c>
      <c r="G17" s="23">
        <f t="shared" si="2"/>
        <v>0</v>
      </c>
    </row>
    <row r="18" spans="1:7" ht="222.75" customHeight="1" x14ac:dyDescent="0.2">
      <c r="A18" s="29"/>
      <c r="B18" s="21" t="s">
        <v>33</v>
      </c>
      <c r="C18" s="26"/>
      <c r="D18" s="28"/>
      <c r="E18" s="24"/>
      <c r="F18" s="24"/>
      <c r="G18" s="24"/>
    </row>
    <row r="19" spans="1:7" ht="23.25" customHeight="1" x14ac:dyDescent="0.2">
      <c r="A19" s="30" t="s">
        <v>20</v>
      </c>
      <c r="B19" s="31"/>
      <c r="C19" s="32"/>
      <c r="D19" s="44">
        <f>SUM(D4:D18)</f>
        <v>0</v>
      </c>
      <c r="E19" s="44">
        <f>SUM(E4:E18)</f>
        <v>0</v>
      </c>
      <c r="F19" s="44">
        <f>SUM(F4:F18)</f>
        <v>0</v>
      </c>
      <c r="G19" s="44">
        <f>SUM(G4:G18)</f>
        <v>0</v>
      </c>
    </row>
  </sheetData>
  <mergeCells count="13">
    <mergeCell ref="A14:A15"/>
    <mergeCell ref="A17:A18"/>
    <mergeCell ref="A19:C19"/>
    <mergeCell ref="D14:D15"/>
    <mergeCell ref="E14:E15"/>
    <mergeCell ref="G14:G15"/>
    <mergeCell ref="C14:C15"/>
    <mergeCell ref="D17:D18"/>
    <mergeCell ref="E17:E18"/>
    <mergeCell ref="F17:F18"/>
    <mergeCell ref="G17:G18"/>
    <mergeCell ref="C17:C18"/>
    <mergeCell ref="F14:F15"/>
  </mergeCells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PŘEHLED</vt:lpstr>
      <vt:lpstr>CT; AUDIO, VIDEO TECHNIKA</vt:lpstr>
      <vt:lpstr>'CT; AUDIO, VIDEO TECHNIKA'!Názvy_tisku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Steska</dc:creator>
  <cp:lastModifiedBy>Hynek Steska</cp:lastModifiedBy>
  <cp:lastPrinted>2018-09-25T08:46:03Z</cp:lastPrinted>
  <dcterms:created xsi:type="dcterms:W3CDTF">2018-09-25T08:10:20Z</dcterms:created>
  <dcterms:modified xsi:type="dcterms:W3CDTF">2018-09-25T08:47:39Z</dcterms:modified>
</cp:coreProperties>
</file>