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steska\Documents\08 ŘEDITELNA\VŘ IROP - stavba\180820 druhý pokus\"/>
    </mc:Choice>
  </mc:AlternateContent>
  <bookViews>
    <workbookView xWindow="0" yWindow="0" windowWidth="28800" windowHeight="11565" tabRatio="922"/>
  </bookViews>
  <sheets>
    <sheet name="PŘEHLED" sheetId="12" r:id="rId1"/>
    <sheet name="NÁBYTEK, PARAPEY" sheetId="1" r:id="rId2"/>
    <sheet name="Část 1 PULT SE ŠUPLÍKY" sheetId="3" r:id="rId3"/>
    <sheet name="Část 1 SKŘÍŇ 204" sheetId="4" r:id="rId4"/>
    <sheet name="Část 1 SKŘÍŇ 245" sheetId="5" r:id="rId5"/>
    <sheet name="Část 1 SKŘÍŇ 295" sheetId="6" r:id="rId6"/>
    <sheet name="Část 1 SKŘÍŇK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  <c r="D5" i="12" s="1"/>
  <c r="C4" i="12" l="1"/>
  <c r="C5" i="12" s="1"/>
</calcChain>
</file>

<file path=xl/sharedStrings.xml><?xml version="1.0" encoding="utf-8"?>
<sst xmlns="http://schemas.openxmlformats.org/spreadsheetml/2006/main" count="106" uniqueCount="59">
  <si>
    <t>Položka</t>
  </si>
  <si>
    <t>Specifikace</t>
  </si>
  <si>
    <t>ks</t>
  </si>
  <si>
    <t>pracovní stůl pro ošetřovatelský výcvik</t>
  </si>
  <si>
    <t>Popis</t>
  </si>
  <si>
    <t>skřín na uložení modelů</t>
  </si>
  <si>
    <t>skříňka k uložení nádobí a varné komise</t>
  </si>
  <si>
    <t>úprava parapetů</t>
  </si>
  <si>
    <t>CELKEM</t>
  </si>
  <si>
    <t>PULT SE ŠUPLÍKY</t>
  </si>
  <si>
    <t>pojezd</t>
  </si>
  <si>
    <t xml:space="preserve">  o</t>
  </si>
  <si>
    <t>Rozměry</t>
  </si>
  <si>
    <t>š</t>
  </si>
  <si>
    <t>h</t>
  </si>
  <si>
    <t>v</t>
  </si>
  <si>
    <r>
      <rPr>
        <b/>
        <sz val="10"/>
        <color theme="1"/>
        <rFont val="Arial"/>
        <family val="2"/>
        <charset val="238"/>
      </rPr>
      <t>Horní deska pultu (pracovní deska)</t>
    </r>
    <r>
      <rPr>
        <sz val="10"/>
        <color theme="1"/>
        <rFont val="Arial"/>
        <family val="2"/>
        <charset val="238"/>
      </rPr>
      <t xml:space="preserve"> je zhotovena ze dvou kusů kuchyňské desky šířky 600 mm, výšky 30 mm. Kuchyňská deska je použita z důvodů vyšší odolnosti pracovní desky.</t>
    </r>
  </si>
  <si>
    <t>Pod pracovní deskou je otvor pro pohotovostní uložení učebních pomůcek.</t>
  </si>
  <si>
    <t>Ve větším prostoru je výsuvná police pro uložení modelů. Police je situovaná pod celou částí pracovní plochy a bude možnos ji vysouvat na obě strany.</t>
  </si>
  <si>
    <t>Spodní část pultu je rozdělěna na čtyři části po třech šuplících. Šuplíky jsou uzamykatelné (jeden zámek na jeden sloupec šuplíků, tj. celkem 8 ks zámků), s celkovou zátěží 30 kg na jeden šuplík</t>
  </si>
  <si>
    <t>Sokl je vysoký 80 mm.</t>
  </si>
  <si>
    <t>Materiál lamino minimálně tloušťky 18 mm, pojezd minimálně 20 mm.</t>
  </si>
  <si>
    <t>Barva materiálu - bílá</t>
  </si>
  <si>
    <t>VESTAVĚNÁ SKŘÍŇ</t>
  </si>
  <si>
    <t>Materiál korpusu skříně bude vyroben z laminované dřevotřísky síly minimálně 18 mm, záda z bílé MDF desky 3 mm.</t>
  </si>
  <si>
    <t>Korpus skříně je rozdělen na výšku na dvě části. Police skříně s ohledem na šířku skříně budou zhotoveny z laminované dřevotřísky o minimální síle 25 mm.</t>
  </si>
  <si>
    <t xml:space="preserve">Skříň je rozdělaná na dvě poloviny. Každá je osazena dvěma dveřmi. </t>
  </si>
  <si>
    <t>Dveře skříně jsou zhotoveny z laminované dřevotřísky o síle 18 mm</t>
  </si>
  <si>
    <t>Dveře budou opatřeny NK panty o vyhnutí 170°.</t>
  </si>
  <si>
    <t>Sokl je vysoký 100 mm.</t>
  </si>
  <si>
    <t>Horní díl o výšce 500 mm je připoojen napevno (neotvírá se).</t>
  </si>
  <si>
    <t>Skříň je uzamykatelná.</t>
  </si>
  <si>
    <t>Korpus skříně je rozdělen na výšku na ŘI části. Police skříně s ohledem na šířku skříně budou zhotoveny z laminované dřevotřísky o minimální síle 25 mm.</t>
  </si>
  <si>
    <t>Skříň je rozdělaná na třetiny. Krajní (širší) třetiny jsou osazeny dvěma křídly, střední (kratší) jedním křídlem.</t>
  </si>
  <si>
    <t>Samostatně stojící skříňka</t>
  </si>
  <si>
    <t>Korpus a dvířka skříňky budou vyrobeny z laminované dřevotřísky o síle 18 mm.</t>
  </si>
  <si>
    <t>Záda jsou z MDF 3 mm, hrana je ABS 2 mm</t>
  </si>
  <si>
    <t xml:space="preserve">Skříňka je osazena dvěma dveřmi. </t>
  </si>
  <si>
    <t>Stojí na kovových nožkách</t>
  </si>
  <si>
    <t>Skříňka je uzamykatelná.</t>
  </si>
  <si>
    <t>Nábytek - výroba podle stanovených parametrů - podrobný popis zde</t>
  </si>
  <si>
    <t>Ve skříňce jsou dvě police s možností měnít jejich nastavení (předvrtání otvorů pro úchyty.</t>
  </si>
  <si>
    <t>SKŘÍŇKA K ULOŽENÍ NÁDOBÍ</t>
  </si>
  <si>
    <t>2950/2470</t>
  </si>
  <si>
    <t>450/330</t>
  </si>
  <si>
    <r>
      <t xml:space="preserve">Nahrazení stávajících parapetů novými laminovanými parapetními deskami "s nosem" v hloubce 350 mm.
Parapety budou kotveny dvousložkovým polyuretanovým lepidlem. Spáry pod oknem budou dotěsněny silikonovým tmelem.
</t>
    </r>
    <r>
      <rPr>
        <b/>
        <sz val="6"/>
        <color theme="1"/>
        <rFont val="Arial"/>
        <family val="2"/>
        <charset val="238"/>
      </rPr>
      <t>Rozměry d/h/v 16 500/350/minimálně 17 mm. Barva</t>
    </r>
    <r>
      <rPr>
        <sz val="6"/>
        <color theme="1"/>
        <rFont val="Arial"/>
        <family val="2"/>
        <charset val="238"/>
      </rPr>
      <t xml:space="preserve"> bílá.</t>
    </r>
  </si>
  <si>
    <t>Nábytek - výroba podle stanovených parametrů - podrobný popis zde.</t>
  </si>
  <si>
    <r>
      <t xml:space="preserve">Nábytek - výroba podle stanovených parametrů - podrobný popis zde.
</t>
    </r>
    <r>
      <rPr>
        <b/>
        <sz val="6"/>
        <rFont val="Arial"/>
        <family val="2"/>
        <charset val="238"/>
      </rPr>
      <t>Před výrobou je třeba zaměřit na místě.</t>
    </r>
  </si>
  <si>
    <r>
      <t xml:space="preserve">Nábytek - výroba podle stanovených parametrů - podrobný popis zde
</t>
    </r>
    <r>
      <rPr>
        <b/>
        <sz val="6"/>
        <rFont val="Arial"/>
        <family val="2"/>
        <charset val="238"/>
      </rPr>
      <t>Před výrobou je třeba zaměřit na místě.</t>
    </r>
  </si>
  <si>
    <t>část</t>
  </si>
  <si>
    <t xml:space="preserve"> cena za jednotku bez DPH </t>
  </si>
  <si>
    <t xml:space="preserve"> celková cena bez DPH </t>
  </si>
  <si>
    <t xml:space="preserve"> cena za jednotku včetně DPH</t>
  </si>
  <si>
    <t>celková cena  včetně DPH</t>
  </si>
  <si>
    <t>Finanční objem za část bez DPH(tis.)</t>
  </si>
  <si>
    <t>Finanční objem za část včt DPH(tis.)</t>
  </si>
  <si>
    <t>PŘEHLED k části A veřejné zakázky - nábytek, parapety</t>
  </si>
  <si>
    <t>dodávka nových parapetů  a nábytek pro učebny ošetřovatelství</t>
  </si>
  <si>
    <t>Příloha č. 4 Technická specifikace k části A veřejné zakázky-  nábytek, parapety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</si>
</sst>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6"/>
      <name val="Arial"/>
      <family val="2"/>
      <charset val="238"/>
    </font>
    <font>
      <u/>
      <sz val="6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double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5" fontId="4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horizontal="center" vertical="center" textRotation="9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 textRotation="180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5" xfId="0" applyFont="1" applyBorder="1" applyAlignment="1">
      <alignment horizontal="center" vertical="center" textRotation="90"/>
    </xf>
    <xf numFmtId="0" fontId="0" fillId="0" borderId="26" xfId="0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textRotation="90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42" xfId="0" applyBorder="1" applyAlignment="1">
      <alignment vertical="center"/>
    </xf>
    <xf numFmtId="0" fontId="0" fillId="0" borderId="0" xfId="0" applyAlignment="1">
      <alignment horizontal="center" vertical="center" textRotation="180"/>
    </xf>
    <xf numFmtId="0" fontId="0" fillId="0" borderId="43" xfId="0" applyBorder="1" applyAlignment="1">
      <alignment vertical="top"/>
    </xf>
    <xf numFmtId="0" fontId="0" fillId="0" borderId="3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50" xfId="0" applyBorder="1" applyAlignment="1">
      <alignment vertical="center"/>
    </xf>
    <xf numFmtId="0" fontId="12" fillId="0" borderId="4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left" vertical="center" textRotation="90"/>
    </xf>
    <xf numFmtId="0" fontId="0" fillId="0" borderId="51" xfId="0" applyBorder="1" applyAlignment="1">
      <alignment vertical="center"/>
    </xf>
    <xf numFmtId="0" fontId="12" fillId="0" borderId="0" xfId="0" applyFont="1" applyAlignment="1">
      <alignment horizontal="center" vertical="center" textRotation="180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7" xfId="0" applyBorder="1" applyAlignment="1">
      <alignment vertical="top"/>
    </xf>
    <xf numFmtId="0" fontId="0" fillId="0" borderId="73" xfId="0" applyBorder="1" applyAlignment="1">
      <alignment vertical="top"/>
    </xf>
    <xf numFmtId="0" fontId="0" fillId="0" borderId="17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0" xfId="0" applyAlignment="1">
      <alignment vertical="center" textRotation="90"/>
    </xf>
    <xf numFmtId="0" fontId="0" fillId="0" borderId="2" xfId="0" applyBorder="1" applyAlignment="1">
      <alignment vertical="center"/>
    </xf>
    <xf numFmtId="0" fontId="0" fillId="0" borderId="77" xfId="0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 textRotation="90"/>
    </xf>
    <xf numFmtId="0" fontId="15" fillId="0" borderId="1" xfId="1" applyFont="1" applyFill="1" applyBorder="1" applyAlignment="1">
      <alignment vertical="center" wrapText="1"/>
    </xf>
    <xf numFmtId="4" fontId="13" fillId="0" borderId="27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" fontId="1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Fill="1" applyAlignment="1">
      <alignment vertical="center" wrapText="1"/>
    </xf>
    <xf numFmtId="165" fontId="4" fillId="2" borderId="2" xfId="0" applyNumberFormat="1" applyFont="1" applyFill="1" applyBorder="1" applyAlignment="1">
      <alignment horizontal="center" vertical="center" textRotation="90" wrapText="1"/>
    </xf>
    <xf numFmtId="4" fontId="3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textRotation="90" wrapText="1"/>
    </xf>
    <xf numFmtId="4" fontId="1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180"/>
    </xf>
    <xf numFmtId="0" fontId="9" fillId="3" borderId="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textRotation="180"/>
    </xf>
    <xf numFmtId="0" fontId="10" fillId="0" borderId="0" xfId="0" applyFont="1" applyAlignment="1">
      <alignment horizontal="center" vertical="center" textRotation="180"/>
    </xf>
    <xf numFmtId="0" fontId="0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180"/>
    </xf>
    <xf numFmtId="0" fontId="0" fillId="0" borderId="38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6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4" xfId="0" applyBorder="1" applyAlignment="1">
      <alignment horizontal="center" vertical="center" textRotation="90"/>
    </xf>
    <xf numFmtId="0" fontId="0" fillId="4" borderId="0" xfId="0" applyFill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33" xfId="0" applyBorder="1" applyAlignment="1">
      <alignment horizontal="center" vertical="top"/>
    </xf>
    <xf numFmtId="0" fontId="3" fillId="0" borderId="6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47" xfId="0" applyBorder="1" applyAlignment="1">
      <alignment horizontal="center" vertical="top"/>
    </xf>
    <xf numFmtId="0" fontId="0" fillId="0" borderId="67" xfId="0" applyBorder="1" applyAlignment="1">
      <alignment horizontal="center" vertical="top"/>
    </xf>
    <xf numFmtId="0" fontId="0" fillId="4" borderId="6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9"/>
  <sheetViews>
    <sheetView tabSelected="1" workbookViewId="0">
      <selection activeCell="B18" sqref="B18"/>
    </sheetView>
  </sheetViews>
  <sheetFormatPr defaultColWidth="9.140625" defaultRowHeight="24.95" customHeight="1" x14ac:dyDescent="0.2"/>
  <cols>
    <col min="1" max="1" width="5.85546875" style="110" customWidth="1"/>
    <col min="2" max="2" width="46" style="1" customWidth="1"/>
    <col min="3" max="3" width="22.85546875" style="106" customWidth="1"/>
    <col min="4" max="4" width="21.7109375" style="1" customWidth="1"/>
    <col min="5" max="5" width="13.28515625" style="1" customWidth="1"/>
    <col min="6" max="6" width="12.7109375" style="1" customWidth="1"/>
    <col min="7" max="16384" width="9.140625" style="1"/>
  </cols>
  <sheetData>
    <row r="1" spans="1:6" ht="23.25" customHeight="1" x14ac:dyDescent="0.2">
      <c r="A1" s="111" t="s">
        <v>56</v>
      </c>
      <c r="B1" s="19"/>
    </row>
    <row r="2" spans="1:6" ht="12" customHeight="1" x14ac:dyDescent="0.2"/>
    <row r="3" spans="1:6" ht="57" customHeight="1" x14ac:dyDescent="0.2">
      <c r="A3" s="112" t="s">
        <v>49</v>
      </c>
      <c r="C3" s="109" t="s">
        <v>54</v>
      </c>
      <c r="D3" s="109" t="s">
        <v>55</v>
      </c>
      <c r="E3" s="122"/>
      <c r="F3" s="122"/>
    </row>
    <row r="4" spans="1:6" ht="24.95" customHeight="1" x14ac:dyDescent="0.2">
      <c r="A4" s="113">
        <v>1</v>
      </c>
      <c r="B4" s="114" t="s">
        <v>57</v>
      </c>
      <c r="C4" s="115">
        <f>'NÁBYTEK, PARAPEY'!E10</f>
        <v>0</v>
      </c>
      <c r="D4" s="115">
        <f>'NÁBYTEK, PARAPEY'!F10</f>
        <v>0</v>
      </c>
      <c r="E4" s="123"/>
      <c r="F4" s="123"/>
    </row>
    <row r="5" spans="1:6" ht="24.95" customHeight="1" x14ac:dyDescent="0.2">
      <c r="C5" s="116">
        <f>SUM(C4:C4)</f>
        <v>0</v>
      </c>
      <c r="D5" s="116">
        <f>SUM(D4:D4)</f>
        <v>0</v>
      </c>
      <c r="E5" s="124"/>
      <c r="F5" s="124"/>
    </row>
    <row r="9" spans="1:6" ht="24.95" customHeight="1" x14ac:dyDescent="0.2">
      <c r="B9" s="11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zoomScale="160" zoomScaleNormal="160" workbookViewId="0">
      <pane ySplit="3" topLeftCell="A4" activePane="bottomLeft" state="frozen"/>
      <selection pane="bottomLeft" activeCell="A14" sqref="A14"/>
    </sheetView>
  </sheetViews>
  <sheetFormatPr defaultColWidth="9.140625" defaultRowHeight="24.95" customHeight="1" x14ac:dyDescent="0.2"/>
  <cols>
    <col min="1" max="1" width="39.42578125" style="12" customWidth="1"/>
    <col min="2" max="2" width="54.5703125" style="12" customWidth="1"/>
    <col min="3" max="3" width="4.7109375" style="1" customWidth="1"/>
    <col min="4" max="6" width="10.7109375" style="1" customWidth="1"/>
    <col min="7" max="16384" width="9.140625" style="1"/>
  </cols>
  <sheetData>
    <row r="1" spans="1:7" s="3" customFormat="1" ht="20.25" customHeight="1" x14ac:dyDescent="0.2">
      <c r="A1" s="2" t="s">
        <v>58</v>
      </c>
      <c r="B1" s="118"/>
      <c r="C1" s="4"/>
      <c r="D1" s="5"/>
      <c r="E1" s="5"/>
      <c r="F1" s="5"/>
    </row>
    <row r="2" spans="1:7" s="6" customFormat="1" ht="8.25" customHeight="1" x14ac:dyDescent="0.2">
      <c r="A2" s="10"/>
      <c r="B2" s="9"/>
      <c r="C2" s="4"/>
      <c r="D2" s="5"/>
      <c r="E2" s="5"/>
      <c r="F2" s="5"/>
    </row>
    <row r="3" spans="1:7" s="6" customFormat="1" ht="44.25" customHeight="1" x14ac:dyDescent="0.2">
      <c r="A3" s="18" t="s">
        <v>0</v>
      </c>
      <c r="B3" s="18" t="s">
        <v>1</v>
      </c>
      <c r="C3" s="7" t="s">
        <v>2</v>
      </c>
      <c r="D3" s="8" t="s">
        <v>50</v>
      </c>
      <c r="E3" s="119" t="s">
        <v>51</v>
      </c>
      <c r="F3" s="8" t="s">
        <v>52</v>
      </c>
      <c r="G3" s="8" t="s">
        <v>53</v>
      </c>
    </row>
    <row r="4" spans="1:7" ht="24.95" customHeight="1" x14ac:dyDescent="0.2">
      <c r="A4" s="16" t="s">
        <v>3</v>
      </c>
      <c r="B4" s="108" t="s">
        <v>46</v>
      </c>
      <c r="C4" s="13">
        <v>1</v>
      </c>
      <c r="D4" s="15"/>
      <c r="E4" s="120"/>
      <c r="F4" s="14"/>
      <c r="G4" s="14"/>
    </row>
    <row r="5" spans="1:7" ht="24.95" customHeight="1" x14ac:dyDescent="0.2">
      <c r="A5" s="16" t="s">
        <v>5</v>
      </c>
      <c r="B5" s="108" t="s">
        <v>47</v>
      </c>
      <c r="C5" s="13">
        <v>1</v>
      </c>
      <c r="D5" s="15"/>
      <c r="E5" s="120"/>
      <c r="F5" s="14"/>
      <c r="G5" s="14"/>
    </row>
    <row r="6" spans="1:7" ht="24.95" customHeight="1" x14ac:dyDescent="0.2">
      <c r="A6" s="16" t="s">
        <v>5</v>
      </c>
      <c r="B6" s="108" t="s">
        <v>48</v>
      </c>
      <c r="C6" s="13">
        <v>1</v>
      </c>
      <c r="D6" s="15"/>
      <c r="E6" s="120"/>
      <c r="F6" s="14"/>
      <c r="G6" s="14"/>
    </row>
    <row r="7" spans="1:7" ht="24.95" customHeight="1" x14ac:dyDescent="0.2">
      <c r="A7" s="16" t="s">
        <v>5</v>
      </c>
      <c r="B7" s="108" t="s">
        <v>48</v>
      </c>
      <c r="C7" s="13">
        <v>1</v>
      </c>
      <c r="D7" s="15"/>
      <c r="E7" s="120"/>
      <c r="F7" s="14"/>
      <c r="G7" s="14"/>
    </row>
    <row r="8" spans="1:7" ht="24.95" customHeight="1" x14ac:dyDescent="0.2">
      <c r="A8" s="16" t="s">
        <v>6</v>
      </c>
      <c r="B8" s="108" t="s">
        <v>40</v>
      </c>
      <c r="C8" s="13">
        <v>1</v>
      </c>
      <c r="D8" s="15"/>
      <c r="E8" s="120"/>
      <c r="F8" s="14"/>
      <c r="G8" s="14"/>
    </row>
    <row r="9" spans="1:7" ht="33" customHeight="1" x14ac:dyDescent="0.2">
      <c r="A9" s="16" t="s">
        <v>7</v>
      </c>
      <c r="B9" s="11" t="s">
        <v>45</v>
      </c>
      <c r="C9" s="13">
        <v>1</v>
      </c>
      <c r="D9" s="15"/>
      <c r="E9" s="120"/>
      <c r="F9" s="14"/>
      <c r="G9" s="14"/>
    </row>
    <row r="10" spans="1:7" ht="24.95" customHeight="1" x14ac:dyDescent="0.2">
      <c r="A10" s="125" t="s">
        <v>8</v>
      </c>
      <c r="B10" s="126"/>
      <c r="C10" s="126"/>
      <c r="D10" s="127"/>
      <c r="E10" s="121"/>
      <c r="F10" s="17"/>
      <c r="G10" s="17"/>
    </row>
  </sheetData>
  <mergeCells count="1">
    <mergeCell ref="A10:D10"/>
  </mergeCells>
  <hyperlinks>
    <hyperlink ref="B4" location="'Část 1 PULT SE ŠUPLÍKY'!A1" display="Nábytek - výroba podle stanovených parametrů - podrobný popis zde"/>
    <hyperlink ref="B5" location="'Část 1 SKŘÍŇ 295'!A1" display="Nábytek - výroba podle stanovených parametrů - podrobný popis zde"/>
    <hyperlink ref="B6" location="'Část 1 SKŘÍŇ 204'!A1" display="Nábytek - výroba podle stanovených parametrů - podrobný popis zde"/>
    <hyperlink ref="B7" location="'Část 1 SKŘÍŇ 245'!A1" display="Nábytek - výroba podle stanovených parametrů - podrobný popis zde"/>
    <hyperlink ref="B8" location="'Část 1 SKŘÍŇKA'!A1" display="Nábytek - výroba podle stanovených parametrů - podrobný popis zde"/>
  </hyperlinks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8"/>
  <sheetViews>
    <sheetView topLeftCell="A2" zoomScale="85" zoomScaleNormal="85" workbookViewId="0">
      <selection activeCell="A28" sqref="A28:L28"/>
    </sheetView>
  </sheetViews>
  <sheetFormatPr defaultColWidth="9.140625" defaultRowHeight="15" customHeight="1" x14ac:dyDescent="0.2"/>
  <cols>
    <col min="1" max="1" width="4" style="1" customWidth="1"/>
    <col min="2" max="2" width="0.7109375" style="1" customWidth="1"/>
    <col min="3" max="3" width="2.7109375" style="1" customWidth="1"/>
    <col min="4" max="7" width="25.7109375" style="1" customWidth="1"/>
    <col min="8" max="8" width="3.7109375" style="1" customWidth="1"/>
    <col min="9" max="10" width="0.7109375" style="1" customWidth="1"/>
    <col min="11" max="11" width="3.28515625" style="1" customWidth="1"/>
    <col min="12" max="16384" width="9.140625" style="1"/>
  </cols>
  <sheetData>
    <row r="1" spans="1:11" ht="18" customHeight="1" x14ac:dyDescent="0.2">
      <c r="A1" s="19" t="s">
        <v>9</v>
      </c>
      <c r="B1" s="19"/>
      <c r="C1" s="19"/>
    </row>
    <row r="2" spans="1:11" ht="6.75" customHeight="1" x14ac:dyDescent="0.2"/>
    <row r="3" spans="1:11" ht="12" customHeight="1" x14ac:dyDescent="0.2">
      <c r="D3" s="128">
        <v>2500</v>
      </c>
      <c r="E3" s="128"/>
      <c r="F3" s="128"/>
      <c r="G3" s="128"/>
    </row>
    <row r="4" spans="1:11" ht="3.95" customHeight="1" x14ac:dyDescent="0.2">
      <c r="D4" s="20"/>
      <c r="E4" s="21"/>
      <c r="F4" s="21"/>
      <c r="G4" s="22"/>
    </row>
    <row r="5" spans="1:11" ht="9.75" customHeight="1" thickBot="1" x14ac:dyDescent="0.25">
      <c r="D5" s="23"/>
      <c r="E5" s="23"/>
      <c r="F5" s="23"/>
      <c r="G5" s="23"/>
    </row>
    <row r="6" spans="1:11" ht="7.5" customHeight="1" thickTop="1" thickBot="1" x14ac:dyDescent="0.25">
      <c r="B6" s="24"/>
      <c r="C6" s="23"/>
      <c r="D6" s="25"/>
      <c r="E6" s="26"/>
      <c r="F6" s="26"/>
      <c r="G6" s="27"/>
    </row>
    <row r="7" spans="1:11" ht="45" customHeight="1" thickTop="1" x14ac:dyDescent="0.2">
      <c r="A7" s="129">
        <v>900</v>
      </c>
      <c r="B7" s="28"/>
      <c r="C7" s="130"/>
      <c r="D7" s="131"/>
      <c r="E7" s="29"/>
      <c r="F7" s="29"/>
      <c r="G7" s="30"/>
      <c r="H7" s="31"/>
      <c r="I7" s="32"/>
      <c r="J7" s="33"/>
      <c r="K7" s="133">
        <v>290</v>
      </c>
    </row>
    <row r="8" spans="1:11" ht="13.5" thickBot="1" x14ac:dyDescent="0.25">
      <c r="A8" s="129"/>
      <c r="B8" s="28"/>
      <c r="C8" s="130"/>
      <c r="D8" s="132"/>
      <c r="E8" s="134" t="s">
        <v>10</v>
      </c>
      <c r="F8" s="134"/>
      <c r="G8" s="135"/>
      <c r="H8" s="136"/>
      <c r="I8" s="137"/>
      <c r="J8" s="34"/>
      <c r="K8" s="133"/>
    </row>
    <row r="9" spans="1:11" ht="44.25" customHeight="1" thickBot="1" x14ac:dyDescent="0.25">
      <c r="A9" s="129"/>
      <c r="B9" s="28"/>
      <c r="C9" s="130"/>
      <c r="D9" s="35" t="s">
        <v>11</v>
      </c>
      <c r="E9" s="36" t="s">
        <v>11</v>
      </c>
      <c r="F9" s="36" t="s">
        <v>11</v>
      </c>
      <c r="G9" s="37" t="s">
        <v>11</v>
      </c>
      <c r="I9" s="38"/>
      <c r="J9" s="138">
        <v>150</v>
      </c>
      <c r="K9" s="139"/>
    </row>
    <row r="10" spans="1:11" ht="44.25" customHeight="1" thickBot="1" x14ac:dyDescent="0.25">
      <c r="A10" s="129"/>
      <c r="B10" s="28"/>
      <c r="C10" s="130"/>
      <c r="D10" s="39"/>
      <c r="E10" s="40"/>
      <c r="F10" s="40"/>
      <c r="G10" s="41"/>
      <c r="I10" s="38"/>
      <c r="J10" s="138">
        <v>150</v>
      </c>
      <c r="K10" s="139"/>
    </row>
    <row r="11" spans="1:11" ht="62.25" customHeight="1" thickBot="1" x14ac:dyDescent="0.25">
      <c r="A11" s="129"/>
      <c r="B11" s="28"/>
      <c r="C11" s="130"/>
      <c r="D11" s="42"/>
      <c r="E11" s="43"/>
      <c r="F11" s="43"/>
      <c r="G11" s="44"/>
      <c r="I11" s="38"/>
      <c r="J11" s="138">
        <v>200</v>
      </c>
      <c r="K11" s="139"/>
    </row>
    <row r="12" spans="1:11" ht="15.75" customHeight="1" thickTop="1" thickBot="1" x14ac:dyDescent="0.25">
      <c r="A12" s="129"/>
      <c r="B12" s="45"/>
      <c r="C12" s="130"/>
      <c r="D12" s="141"/>
      <c r="E12" s="142"/>
      <c r="F12" s="142"/>
      <c r="G12" s="143"/>
      <c r="I12" s="38"/>
      <c r="J12" s="138">
        <v>80</v>
      </c>
      <c r="K12" s="139"/>
    </row>
    <row r="13" spans="1:11" ht="10.5" customHeight="1" thickTop="1" x14ac:dyDescent="0.2"/>
    <row r="14" spans="1:11" ht="3.95" customHeight="1" x14ac:dyDescent="0.2">
      <c r="D14" s="46"/>
    </row>
    <row r="15" spans="1:11" ht="13.5" customHeight="1" x14ac:dyDescent="0.2">
      <c r="D15" s="47">
        <v>625</v>
      </c>
    </row>
    <row r="16" spans="1:11" ht="15" customHeight="1" x14ac:dyDescent="0.2">
      <c r="A16" s="48" t="s">
        <v>12</v>
      </c>
      <c r="B16" s="48"/>
    </row>
    <row r="17" spans="1:12" ht="15" customHeight="1" x14ac:dyDescent="0.2">
      <c r="A17" s="49" t="s">
        <v>13</v>
      </c>
      <c r="B17" s="49"/>
      <c r="D17" s="50">
        <v>2500</v>
      </c>
    </row>
    <row r="18" spans="1:12" ht="15" customHeight="1" x14ac:dyDescent="0.2">
      <c r="A18" s="49" t="s">
        <v>14</v>
      </c>
      <c r="B18" s="49"/>
      <c r="D18" s="50">
        <v>1200</v>
      </c>
    </row>
    <row r="19" spans="1:12" ht="15" customHeight="1" x14ac:dyDescent="0.2">
      <c r="A19" s="49" t="s">
        <v>15</v>
      </c>
      <c r="B19" s="49"/>
      <c r="D19" s="50">
        <v>900</v>
      </c>
    </row>
    <row r="20" spans="1:12" ht="10.5" customHeight="1" x14ac:dyDescent="0.2">
      <c r="A20" s="49"/>
      <c r="B20" s="49"/>
      <c r="D20" s="50"/>
    </row>
    <row r="21" spans="1:12" ht="15" customHeight="1" x14ac:dyDescent="0.2">
      <c r="A21" s="48" t="s">
        <v>4</v>
      </c>
      <c r="B21" s="48"/>
    </row>
    <row r="22" spans="1:12" ht="30" customHeight="1" x14ac:dyDescent="0.2">
      <c r="A22" s="140" t="s">
        <v>16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</row>
    <row r="23" spans="1:12" ht="18.75" customHeight="1" x14ac:dyDescent="0.2">
      <c r="A23" s="140" t="s">
        <v>17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</row>
    <row r="24" spans="1:12" ht="18.75" customHeight="1" x14ac:dyDescent="0.2">
      <c r="A24" s="140" t="s">
        <v>18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</row>
    <row r="25" spans="1:12" ht="30" customHeight="1" x14ac:dyDescent="0.2">
      <c r="A25" s="140" t="s">
        <v>19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</row>
    <row r="26" spans="1:12" ht="18.75" customHeight="1" x14ac:dyDescent="0.2">
      <c r="A26" s="140" t="s">
        <v>20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ht="18.75" customHeight="1" x14ac:dyDescent="0.2">
      <c r="A27" s="140" t="s">
        <v>21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ht="18.75" customHeight="1" x14ac:dyDescent="0.2">
      <c r="A28" s="140" t="s">
        <v>22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</sheetData>
  <mergeCells count="19">
    <mergeCell ref="A26:L26"/>
    <mergeCell ref="A27:L27"/>
    <mergeCell ref="A28:L28"/>
    <mergeCell ref="D12:G12"/>
    <mergeCell ref="J12:K12"/>
    <mergeCell ref="A22:L22"/>
    <mergeCell ref="A23:L23"/>
    <mergeCell ref="A24:L24"/>
    <mergeCell ref="A25:L25"/>
    <mergeCell ref="D3:G3"/>
    <mergeCell ref="A7:A12"/>
    <mergeCell ref="C7:C12"/>
    <mergeCell ref="D7:D8"/>
    <mergeCell ref="K7:K8"/>
    <mergeCell ref="E8:G8"/>
    <mergeCell ref="H8:I8"/>
    <mergeCell ref="J9:K9"/>
    <mergeCell ref="J10:K10"/>
    <mergeCell ref="J11:K11"/>
  </mergeCells>
  <pageMargins left="0.59055118110236227" right="0.59055118110236227" top="0.39370078740157483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4"/>
  <sheetViews>
    <sheetView zoomScale="85" zoomScaleNormal="85" workbookViewId="0"/>
  </sheetViews>
  <sheetFormatPr defaultColWidth="9.140625" defaultRowHeight="15" customHeight="1" x14ac:dyDescent="0.2"/>
  <cols>
    <col min="1" max="1" width="2.5703125" style="1" customWidth="1"/>
    <col min="2" max="2" width="0.7109375" style="1" customWidth="1"/>
    <col min="3" max="3" width="0.85546875" style="1" customWidth="1"/>
    <col min="4" max="4" width="15.7109375" style="1" customWidth="1"/>
    <col min="5" max="6" width="0.85546875" style="1" customWidth="1"/>
    <col min="7" max="7" width="16.7109375" style="1" customWidth="1"/>
    <col min="8" max="8" width="15.7109375" style="1" customWidth="1"/>
    <col min="9" max="10" width="0.85546875" style="1" customWidth="1"/>
    <col min="11" max="11" width="16.7109375" style="1" customWidth="1"/>
    <col min="12" max="12" width="0.7109375" style="1" customWidth="1"/>
    <col min="13" max="13" width="2.28515625" style="50" customWidth="1"/>
    <col min="14" max="14" width="4.85546875" style="50" customWidth="1"/>
    <col min="15" max="16" width="0.7109375" style="1" customWidth="1"/>
    <col min="17" max="17" width="9.140625" style="1"/>
    <col min="18" max="18" width="1" style="1" customWidth="1"/>
    <col min="19" max="19" width="0.7109375" style="1" customWidth="1"/>
    <col min="20" max="20" width="2.7109375" style="47" customWidth="1"/>
    <col min="21" max="16384" width="9.140625" style="1"/>
  </cols>
  <sheetData>
    <row r="1" spans="1:20" ht="18" customHeight="1" x14ac:dyDescent="0.2">
      <c r="A1" s="19" t="s">
        <v>23</v>
      </c>
      <c r="B1" s="19"/>
      <c r="C1" s="19"/>
    </row>
    <row r="2" spans="1:20" ht="6.75" customHeight="1" x14ac:dyDescent="0.2"/>
    <row r="3" spans="1:20" ht="12" customHeight="1" x14ac:dyDescent="0.2">
      <c r="D3" s="128">
        <v>2040</v>
      </c>
      <c r="E3" s="128"/>
      <c r="F3" s="128"/>
      <c r="G3" s="128"/>
      <c r="H3" s="128"/>
      <c r="I3" s="128"/>
      <c r="J3" s="128"/>
      <c r="K3" s="128"/>
      <c r="L3" s="51"/>
      <c r="Q3" s="47">
        <v>330</v>
      </c>
    </row>
    <row r="4" spans="1:20" ht="3.95" customHeight="1" x14ac:dyDescent="0.2">
      <c r="D4" s="20"/>
      <c r="E4" s="21"/>
      <c r="F4" s="21"/>
      <c r="G4" s="21"/>
      <c r="H4" s="20"/>
      <c r="I4" s="21"/>
      <c r="J4" s="21"/>
      <c r="K4" s="22"/>
      <c r="L4" s="51"/>
      <c r="Q4" s="52"/>
    </row>
    <row r="5" spans="1:20" ht="9.75" customHeight="1" thickBot="1" x14ac:dyDescent="0.25">
      <c r="D5" s="23"/>
      <c r="E5" s="23"/>
      <c r="F5" s="23"/>
      <c r="G5" s="23"/>
      <c r="H5" s="23"/>
      <c r="I5" s="23"/>
      <c r="J5" s="23"/>
      <c r="K5" s="23"/>
      <c r="L5" s="23"/>
    </row>
    <row r="6" spans="1:20" ht="7.5" customHeight="1" thickTop="1" x14ac:dyDescent="0.2">
      <c r="B6" s="24"/>
      <c r="C6" s="23"/>
      <c r="D6" s="144"/>
      <c r="E6" s="53"/>
      <c r="F6" s="53"/>
      <c r="G6" s="147"/>
      <c r="H6" s="144"/>
      <c r="I6" s="53"/>
      <c r="J6" s="53"/>
      <c r="K6" s="147"/>
      <c r="L6" s="54"/>
      <c r="M6" s="163">
        <v>500</v>
      </c>
      <c r="N6" s="55"/>
      <c r="P6" s="150"/>
      <c r="Q6" s="151"/>
      <c r="S6" s="153"/>
      <c r="T6" s="154">
        <v>500</v>
      </c>
    </row>
    <row r="7" spans="1:20" ht="28.5" customHeight="1" x14ac:dyDescent="0.2">
      <c r="A7" s="129">
        <v>3250</v>
      </c>
      <c r="B7" s="28"/>
      <c r="C7" s="130"/>
      <c r="D7" s="145"/>
      <c r="E7" s="54"/>
      <c r="F7" s="54"/>
      <c r="G7" s="148"/>
      <c r="H7" s="145"/>
      <c r="I7" s="54"/>
      <c r="J7" s="54"/>
      <c r="K7" s="148"/>
      <c r="L7" s="54"/>
      <c r="M7" s="163"/>
      <c r="N7" s="55"/>
      <c r="P7" s="150"/>
      <c r="Q7" s="152"/>
      <c r="S7" s="153"/>
      <c r="T7" s="154"/>
    </row>
    <row r="8" spans="1:20" ht="13.5" thickBot="1" x14ac:dyDescent="0.25">
      <c r="A8" s="129"/>
      <c r="B8" s="28"/>
      <c r="C8" s="130"/>
      <c r="D8" s="146"/>
      <c r="E8" s="54"/>
      <c r="F8" s="54"/>
      <c r="G8" s="149"/>
      <c r="H8" s="146"/>
      <c r="I8" s="56"/>
      <c r="J8" s="56"/>
      <c r="K8" s="149"/>
      <c r="L8" s="54"/>
      <c r="M8" s="163"/>
      <c r="N8" s="55"/>
      <c r="P8" s="150"/>
      <c r="Q8" s="152"/>
      <c r="S8" s="153"/>
      <c r="T8" s="154"/>
    </row>
    <row r="9" spans="1:20" ht="40.5" customHeight="1" x14ac:dyDescent="0.2">
      <c r="A9" s="129"/>
      <c r="B9" s="28"/>
      <c r="C9" s="130"/>
      <c r="D9" s="155"/>
      <c r="E9" s="158"/>
      <c r="F9" s="57"/>
      <c r="G9" s="160"/>
      <c r="H9" s="155"/>
      <c r="I9" s="158"/>
      <c r="J9" s="57"/>
      <c r="K9" s="160"/>
      <c r="L9" s="58"/>
      <c r="M9" s="163">
        <v>2750</v>
      </c>
      <c r="N9" s="55"/>
      <c r="P9" s="164"/>
      <c r="Q9" s="59"/>
      <c r="S9" s="38"/>
      <c r="T9" s="60">
        <v>275</v>
      </c>
    </row>
    <row r="10" spans="1:20" ht="50.1" customHeight="1" thickBot="1" x14ac:dyDescent="0.25">
      <c r="A10" s="129"/>
      <c r="B10" s="28"/>
      <c r="C10" s="130"/>
      <c r="D10" s="156"/>
      <c r="E10" s="159"/>
      <c r="F10" s="61"/>
      <c r="G10" s="161"/>
      <c r="H10" s="156"/>
      <c r="I10" s="159"/>
      <c r="J10" s="61"/>
      <c r="K10" s="161"/>
      <c r="L10" s="58"/>
      <c r="M10" s="163"/>
      <c r="N10" s="55"/>
      <c r="P10" s="164"/>
      <c r="Q10" s="62"/>
      <c r="S10" s="38"/>
      <c r="T10" s="60">
        <v>400</v>
      </c>
    </row>
    <row r="11" spans="1:20" ht="50.1" customHeight="1" thickTop="1" x14ac:dyDescent="0.2">
      <c r="A11" s="129"/>
      <c r="B11" s="28"/>
      <c r="C11" s="130"/>
      <c r="D11" s="156"/>
      <c r="E11" s="159"/>
      <c r="F11" s="61"/>
      <c r="G11" s="161"/>
      <c r="H11" s="156"/>
      <c r="I11" s="159"/>
      <c r="J11" s="61"/>
      <c r="K11" s="161"/>
      <c r="L11" s="58"/>
      <c r="M11" s="163"/>
      <c r="N11" s="55"/>
      <c r="P11" s="164"/>
      <c r="Q11" s="63"/>
      <c r="S11" s="38"/>
      <c r="T11" s="60">
        <v>400</v>
      </c>
    </row>
    <row r="12" spans="1:20" ht="50.1" customHeight="1" thickBot="1" x14ac:dyDescent="0.25">
      <c r="A12" s="129"/>
      <c r="B12" s="28"/>
      <c r="C12" s="130"/>
      <c r="D12" s="156"/>
      <c r="E12" s="159"/>
      <c r="F12" s="61"/>
      <c r="G12" s="161"/>
      <c r="H12" s="156"/>
      <c r="I12" s="159"/>
      <c r="J12" s="61"/>
      <c r="K12" s="161"/>
      <c r="L12" s="58"/>
      <c r="M12" s="163"/>
      <c r="N12" s="55"/>
      <c r="P12" s="164"/>
      <c r="Q12" s="59"/>
      <c r="S12" s="38"/>
      <c r="T12" s="60">
        <v>400</v>
      </c>
    </row>
    <row r="13" spans="1:20" ht="50.1" customHeight="1" thickBot="1" x14ac:dyDescent="0.25">
      <c r="A13" s="129"/>
      <c r="B13" s="28"/>
      <c r="C13" s="130"/>
      <c r="D13" s="156"/>
      <c r="E13" s="36"/>
      <c r="F13" s="64"/>
      <c r="G13" s="161"/>
      <c r="H13" s="156"/>
      <c r="I13" s="36"/>
      <c r="J13" s="64"/>
      <c r="K13" s="161"/>
      <c r="L13" s="58"/>
      <c r="M13" s="163"/>
      <c r="N13" s="55"/>
      <c r="O13" s="40"/>
      <c r="P13" s="164"/>
      <c r="Q13" s="59"/>
      <c r="S13" s="38"/>
      <c r="T13" s="60">
        <v>400</v>
      </c>
    </row>
    <row r="14" spans="1:20" ht="50.1" customHeight="1" x14ac:dyDescent="0.2">
      <c r="A14" s="129"/>
      <c r="B14" s="28"/>
      <c r="C14" s="130"/>
      <c r="D14" s="156"/>
      <c r="E14" s="65"/>
      <c r="F14" s="61"/>
      <c r="G14" s="161"/>
      <c r="H14" s="156"/>
      <c r="I14" s="65"/>
      <c r="J14" s="61"/>
      <c r="K14" s="161"/>
      <c r="L14" s="58"/>
      <c r="M14" s="163"/>
      <c r="N14" s="55"/>
      <c r="P14" s="164"/>
      <c r="Q14" s="59"/>
      <c r="S14" s="38"/>
      <c r="T14" s="60">
        <v>400</v>
      </c>
    </row>
    <row r="15" spans="1:20" ht="50.1" customHeight="1" thickBot="1" x14ac:dyDescent="0.25">
      <c r="A15" s="129"/>
      <c r="B15" s="28"/>
      <c r="C15" s="130"/>
      <c r="D15" s="157"/>
      <c r="E15" s="66"/>
      <c r="F15" s="67"/>
      <c r="G15" s="162"/>
      <c r="H15" s="157"/>
      <c r="I15" s="66"/>
      <c r="J15" s="67"/>
      <c r="K15" s="162"/>
      <c r="L15" s="58"/>
      <c r="M15" s="163"/>
      <c r="N15" s="55"/>
      <c r="P15" s="164"/>
      <c r="Q15" s="68"/>
      <c r="S15" s="38"/>
      <c r="T15" s="60">
        <v>400</v>
      </c>
    </row>
    <row r="16" spans="1:20" ht="15.75" customHeight="1" thickTop="1" thickBot="1" x14ac:dyDescent="0.25">
      <c r="A16" s="129"/>
      <c r="B16" s="45"/>
      <c r="C16" s="130"/>
      <c r="D16" s="25"/>
      <c r="E16" s="26"/>
      <c r="F16" s="26"/>
      <c r="G16" s="26"/>
      <c r="H16" s="25"/>
      <c r="I16" s="26"/>
      <c r="J16" s="26"/>
      <c r="K16" s="27"/>
      <c r="L16" s="23"/>
      <c r="M16" s="69">
        <v>100</v>
      </c>
      <c r="N16" s="70"/>
      <c r="Q16" s="71"/>
      <c r="S16" s="38"/>
      <c r="T16" s="72">
        <v>100</v>
      </c>
    </row>
    <row r="17" spans="1:20" ht="10.5" customHeight="1" thickTop="1" x14ac:dyDescent="0.2"/>
    <row r="18" spans="1:20" ht="13.5" customHeight="1" x14ac:dyDescent="0.2">
      <c r="D18" s="47"/>
      <c r="E18" s="47"/>
      <c r="F18" s="47"/>
      <c r="H18" s="47"/>
      <c r="I18" s="47"/>
      <c r="J18" s="47"/>
    </row>
    <row r="19" spans="1:20" ht="15" customHeight="1" x14ac:dyDescent="0.2">
      <c r="A19" s="48" t="s">
        <v>12</v>
      </c>
      <c r="B19" s="48"/>
    </row>
    <row r="20" spans="1:20" ht="15" customHeight="1" x14ac:dyDescent="0.2">
      <c r="A20" s="49" t="s">
        <v>13</v>
      </c>
      <c r="B20" s="49"/>
      <c r="D20" s="50">
        <v>2040</v>
      </c>
      <c r="E20" s="50"/>
      <c r="F20" s="50"/>
      <c r="H20" s="50"/>
      <c r="I20" s="50"/>
      <c r="J20" s="50"/>
    </row>
    <row r="21" spans="1:20" ht="15" customHeight="1" x14ac:dyDescent="0.2">
      <c r="A21" s="49" t="s">
        <v>14</v>
      </c>
      <c r="B21" s="49"/>
      <c r="D21" s="50">
        <v>330</v>
      </c>
      <c r="E21" s="50"/>
      <c r="F21" s="50"/>
      <c r="H21" s="50"/>
      <c r="I21" s="50"/>
      <c r="J21" s="50"/>
    </row>
    <row r="22" spans="1:20" ht="15" customHeight="1" x14ac:dyDescent="0.2">
      <c r="A22" s="49" t="s">
        <v>15</v>
      </c>
      <c r="B22" s="49"/>
      <c r="D22" s="50">
        <v>3250</v>
      </c>
      <c r="E22" s="50"/>
      <c r="F22" s="50"/>
      <c r="H22" s="50"/>
      <c r="I22" s="50"/>
      <c r="J22" s="50"/>
    </row>
    <row r="23" spans="1:20" ht="15" customHeight="1" x14ac:dyDescent="0.2">
      <c r="A23" s="49"/>
      <c r="B23" s="49"/>
      <c r="D23" s="50"/>
      <c r="E23" s="50"/>
      <c r="F23" s="50"/>
      <c r="H23" s="50"/>
      <c r="I23" s="50"/>
      <c r="J23" s="50"/>
    </row>
    <row r="24" spans="1:20" ht="15" customHeight="1" x14ac:dyDescent="0.2">
      <c r="A24" s="48" t="s">
        <v>4</v>
      </c>
      <c r="B24" s="48"/>
    </row>
    <row r="25" spans="1:20" ht="9" customHeight="1" x14ac:dyDescent="0.2">
      <c r="A25" s="48"/>
      <c r="B25" s="48"/>
    </row>
    <row r="26" spans="1:20" ht="20.100000000000001" customHeight="1" x14ac:dyDescent="0.2">
      <c r="A26" s="165" t="s">
        <v>24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7"/>
    </row>
    <row r="27" spans="1:20" ht="30" customHeight="1" x14ac:dyDescent="0.2">
      <c r="A27" s="165" t="s">
        <v>25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7"/>
    </row>
    <row r="28" spans="1:20" ht="20.100000000000001" customHeight="1" x14ac:dyDescent="0.2">
      <c r="A28" s="165" t="s">
        <v>26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</row>
    <row r="29" spans="1:20" ht="20.100000000000001" customHeight="1" x14ac:dyDescent="0.2">
      <c r="A29" s="165" t="s">
        <v>27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7"/>
    </row>
    <row r="30" spans="1:20" ht="20.100000000000001" customHeight="1" x14ac:dyDescent="0.2">
      <c r="A30" s="165" t="s">
        <v>28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7"/>
    </row>
    <row r="31" spans="1:20" ht="20.100000000000001" customHeight="1" x14ac:dyDescent="0.2">
      <c r="A31" s="165" t="s">
        <v>29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/>
    </row>
    <row r="32" spans="1:20" ht="20.100000000000001" customHeight="1" x14ac:dyDescent="0.2">
      <c r="A32" s="165" t="s">
        <v>30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7"/>
    </row>
    <row r="33" spans="1:20" ht="20.100000000000001" customHeight="1" x14ac:dyDescent="0.2">
      <c r="A33" s="165" t="s">
        <v>31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7"/>
    </row>
    <row r="34" spans="1:20" ht="20.100000000000001" customHeight="1" x14ac:dyDescent="0.2">
      <c r="A34" s="165" t="s">
        <v>22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7"/>
    </row>
  </sheetData>
  <mergeCells count="29">
    <mergeCell ref="A26:T26"/>
    <mergeCell ref="A34:T34"/>
    <mergeCell ref="A28:T28"/>
    <mergeCell ref="A29:T29"/>
    <mergeCell ref="A30:T30"/>
    <mergeCell ref="A31:T31"/>
    <mergeCell ref="A32:T32"/>
    <mergeCell ref="A33:T33"/>
    <mergeCell ref="A27:T27"/>
    <mergeCell ref="P6:P8"/>
    <mergeCell ref="Q6:Q8"/>
    <mergeCell ref="S6:S8"/>
    <mergeCell ref="T6:T8"/>
    <mergeCell ref="A7:A16"/>
    <mergeCell ref="C7:C16"/>
    <mergeCell ref="D9:D15"/>
    <mergeCell ref="E9:E12"/>
    <mergeCell ref="G9:G15"/>
    <mergeCell ref="H9:H15"/>
    <mergeCell ref="M6:M8"/>
    <mergeCell ref="I9:I12"/>
    <mergeCell ref="K9:K15"/>
    <mergeCell ref="M9:M15"/>
    <mergeCell ref="P9:P15"/>
    <mergeCell ref="D3:K3"/>
    <mergeCell ref="D6:D8"/>
    <mergeCell ref="G6:G8"/>
    <mergeCell ref="H6:H8"/>
    <mergeCell ref="K6:K8"/>
  </mergeCells>
  <pageMargins left="0.39370078740157483" right="0.39370078740157483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3"/>
  <sheetViews>
    <sheetView topLeftCell="A7" zoomScaleNormal="100" workbookViewId="0"/>
  </sheetViews>
  <sheetFormatPr defaultColWidth="9.140625" defaultRowHeight="15" customHeight="1" x14ac:dyDescent="0.2"/>
  <cols>
    <col min="1" max="1" width="2.5703125" style="1" customWidth="1"/>
    <col min="2" max="2" width="0.7109375" style="1" customWidth="1"/>
    <col min="3" max="3" width="0.85546875" style="1" customWidth="1"/>
    <col min="4" max="4" width="15.7109375" style="1" customWidth="1"/>
    <col min="5" max="6" width="0.85546875" style="1" customWidth="1"/>
    <col min="7" max="7" width="16.7109375" style="1" customWidth="1"/>
    <col min="8" max="8" width="15.7109375" style="1" customWidth="1"/>
    <col min="9" max="10" width="0.85546875" style="1" customWidth="1"/>
    <col min="11" max="11" width="16.7109375" style="1" customWidth="1"/>
    <col min="12" max="12" width="0.7109375" style="1" customWidth="1"/>
    <col min="13" max="13" width="2.28515625" style="50" customWidth="1"/>
    <col min="14" max="14" width="4.85546875" style="50" customWidth="1"/>
    <col min="15" max="16" width="0.7109375" style="1" customWidth="1"/>
    <col min="17" max="17" width="9.140625" style="1"/>
    <col min="18" max="18" width="1" style="1" customWidth="1"/>
    <col min="19" max="19" width="0.7109375" style="1" customWidth="1"/>
    <col min="20" max="20" width="2.7109375" style="47" customWidth="1"/>
    <col min="21" max="16384" width="9.140625" style="1"/>
  </cols>
  <sheetData>
    <row r="1" spans="1:20" ht="18" customHeight="1" x14ac:dyDescent="0.2">
      <c r="A1" s="19" t="s">
        <v>23</v>
      </c>
      <c r="B1" s="19"/>
      <c r="C1" s="19"/>
    </row>
    <row r="2" spans="1:20" ht="6.75" customHeight="1" x14ac:dyDescent="0.2"/>
    <row r="3" spans="1:20" ht="12" customHeight="1" x14ac:dyDescent="0.2">
      <c r="D3" s="128">
        <v>2450</v>
      </c>
      <c r="E3" s="128"/>
      <c r="F3" s="128"/>
      <c r="G3" s="128"/>
      <c r="H3" s="128"/>
      <c r="I3" s="128"/>
      <c r="J3" s="128"/>
      <c r="K3" s="128"/>
      <c r="L3" s="51"/>
      <c r="Q3" s="47">
        <v>330</v>
      </c>
    </row>
    <row r="4" spans="1:20" ht="3.95" customHeight="1" x14ac:dyDescent="0.2">
      <c r="D4" s="20"/>
      <c r="E4" s="21"/>
      <c r="F4" s="21"/>
      <c r="G4" s="21"/>
      <c r="H4" s="20"/>
      <c r="I4" s="21"/>
      <c r="J4" s="21"/>
      <c r="K4" s="22"/>
      <c r="L4" s="51"/>
      <c r="Q4" s="52"/>
    </row>
    <row r="5" spans="1:20" ht="9.75" customHeight="1" thickBot="1" x14ac:dyDescent="0.25">
      <c r="D5" s="23"/>
      <c r="E5" s="23"/>
      <c r="F5" s="23"/>
      <c r="G5" s="23"/>
      <c r="H5" s="23"/>
      <c r="I5" s="23"/>
      <c r="J5" s="23"/>
      <c r="K5" s="23"/>
      <c r="L5" s="23"/>
    </row>
    <row r="6" spans="1:20" ht="7.5" customHeight="1" thickTop="1" x14ac:dyDescent="0.2">
      <c r="B6" s="24"/>
      <c r="C6" s="23"/>
      <c r="D6" s="144"/>
      <c r="E6" s="53"/>
      <c r="F6" s="53"/>
      <c r="G6" s="147"/>
      <c r="H6" s="144"/>
      <c r="I6" s="53"/>
      <c r="J6" s="53"/>
      <c r="K6" s="147"/>
      <c r="L6" s="54"/>
      <c r="M6" s="163">
        <v>500</v>
      </c>
      <c r="N6" s="55"/>
      <c r="P6" s="150"/>
      <c r="Q6" s="151"/>
      <c r="S6" s="153"/>
      <c r="T6" s="154">
        <v>500</v>
      </c>
    </row>
    <row r="7" spans="1:20" ht="28.5" customHeight="1" x14ac:dyDescent="0.2">
      <c r="A7" s="129">
        <v>3250</v>
      </c>
      <c r="B7" s="28"/>
      <c r="C7" s="130"/>
      <c r="D7" s="145"/>
      <c r="E7" s="54"/>
      <c r="F7" s="54"/>
      <c r="G7" s="148"/>
      <c r="H7" s="145"/>
      <c r="I7" s="54"/>
      <c r="J7" s="54"/>
      <c r="K7" s="148"/>
      <c r="L7" s="54"/>
      <c r="M7" s="163"/>
      <c r="N7" s="55"/>
      <c r="P7" s="150"/>
      <c r="Q7" s="152"/>
      <c r="S7" s="153"/>
      <c r="T7" s="154"/>
    </row>
    <row r="8" spans="1:20" ht="13.5" thickBot="1" x14ac:dyDescent="0.25">
      <c r="A8" s="129"/>
      <c r="B8" s="28"/>
      <c r="C8" s="130"/>
      <c r="D8" s="146"/>
      <c r="E8" s="54"/>
      <c r="F8" s="54"/>
      <c r="G8" s="149"/>
      <c r="H8" s="146"/>
      <c r="I8" s="56"/>
      <c r="J8" s="56"/>
      <c r="K8" s="149"/>
      <c r="L8" s="54"/>
      <c r="M8" s="163"/>
      <c r="N8" s="55"/>
      <c r="P8" s="150"/>
      <c r="Q8" s="152"/>
      <c r="S8" s="153"/>
      <c r="T8" s="154"/>
    </row>
    <row r="9" spans="1:20" ht="40.5" customHeight="1" x14ac:dyDescent="0.2">
      <c r="A9" s="129"/>
      <c r="B9" s="28"/>
      <c r="C9" s="130"/>
      <c r="D9" s="155"/>
      <c r="E9" s="158"/>
      <c r="F9" s="57"/>
      <c r="G9" s="160"/>
      <c r="H9" s="155"/>
      <c r="I9" s="158"/>
      <c r="J9" s="57"/>
      <c r="K9" s="160"/>
      <c r="L9" s="58"/>
      <c r="M9" s="163">
        <v>2750</v>
      </c>
      <c r="N9" s="55"/>
      <c r="P9" s="164"/>
      <c r="Q9" s="59"/>
      <c r="S9" s="38"/>
      <c r="T9" s="60">
        <v>275</v>
      </c>
    </row>
    <row r="10" spans="1:20" ht="50.1" customHeight="1" thickBot="1" x14ac:dyDescent="0.25">
      <c r="A10" s="129"/>
      <c r="B10" s="28"/>
      <c r="C10" s="130"/>
      <c r="D10" s="156"/>
      <c r="E10" s="159"/>
      <c r="F10" s="61"/>
      <c r="G10" s="161"/>
      <c r="H10" s="156"/>
      <c r="I10" s="159"/>
      <c r="J10" s="61"/>
      <c r="K10" s="161"/>
      <c r="L10" s="58"/>
      <c r="M10" s="163"/>
      <c r="N10" s="55"/>
      <c r="P10" s="164"/>
      <c r="Q10" s="62"/>
      <c r="S10" s="38"/>
      <c r="T10" s="60">
        <v>400</v>
      </c>
    </row>
    <row r="11" spans="1:20" ht="50.1" customHeight="1" thickTop="1" x14ac:dyDescent="0.2">
      <c r="A11" s="129"/>
      <c r="B11" s="28"/>
      <c r="C11" s="130"/>
      <c r="D11" s="156"/>
      <c r="E11" s="159"/>
      <c r="F11" s="61"/>
      <c r="G11" s="161"/>
      <c r="H11" s="156"/>
      <c r="I11" s="159"/>
      <c r="J11" s="61"/>
      <c r="K11" s="161"/>
      <c r="L11" s="58"/>
      <c r="M11" s="163"/>
      <c r="N11" s="55"/>
      <c r="P11" s="164"/>
      <c r="Q11" s="63"/>
      <c r="S11" s="38"/>
      <c r="T11" s="60">
        <v>400</v>
      </c>
    </row>
    <row r="12" spans="1:20" ht="50.1" customHeight="1" thickBot="1" x14ac:dyDescent="0.25">
      <c r="A12" s="129"/>
      <c r="B12" s="28"/>
      <c r="C12" s="130"/>
      <c r="D12" s="156"/>
      <c r="E12" s="159"/>
      <c r="F12" s="61"/>
      <c r="G12" s="161"/>
      <c r="H12" s="156"/>
      <c r="I12" s="159"/>
      <c r="J12" s="61"/>
      <c r="K12" s="161"/>
      <c r="L12" s="58"/>
      <c r="M12" s="163"/>
      <c r="N12" s="55"/>
      <c r="P12" s="164"/>
      <c r="Q12" s="59"/>
      <c r="S12" s="38"/>
      <c r="T12" s="60">
        <v>400</v>
      </c>
    </row>
    <row r="13" spans="1:20" ht="50.1" customHeight="1" thickBot="1" x14ac:dyDescent="0.25">
      <c r="A13" s="129"/>
      <c r="B13" s="28"/>
      <c r="C13" s="130"/>
      <c r="D13" s="156"/>
      <c r="E13" s="36"/>
      <c r="F13" s="64"/>
      <c r="G13" s="161"/>
      <c r="H13" s="156"/>
      <c r="I13" s="36"/>
      <c r="J13" s="64"/>
      <c r="K13" s="161"/>
      <c r="L13" s="58"/>
      <c r="M13" s="163"/>
      <c r="N13" s="55"/>
      <c r="O13" s="40"/>
      <c r="P13" s="164"/>
      <c r="Q13" s="59"/>
      <c r="S13" s="38"/>
      <c r="T13" s="60">
        <v>400</v>
      </c>
    </row>
    <row r="14" spans="1:20" ht="50.1" customHeight="1" x14ac:dyDescent="0.2">
      <c r="A14" s="129"/>
      <c r="B14" s="28"/>
      <c r="C14" s="130"/>
      <c r="D14" s="156"/>
      <c r="E14" s="65"/>
      <c r="F14" s="61"/>
      <c r="G14" s="161"/>
      <c r="H14" s="156"/>
      <c r="I14" s="65"/>
      <c r="J14" s="61"/>
      <c r="K14" s="161"/>
      <c r="L14" s="58"/>
      <c r="M14" s="163"/>
      <c r="N14" s="55"/>
      <c r="P14" s="164"/>
      <c r="Q14" s="59"/>
      <c r="S14" s="38"/>
      <c r="T14" s="60">
        <v>400</v>
      </c>
    </row>
    <row r="15" spans="1:20" ht="50.1" customHeight="1" thickBot="1" x14ac:dyDescent="0.25">
      <c r="A15" s="129"/>
      <c r="B15" s="28"/>
      <c r="C15" s="130"/>
      <c r="D15" s="157"/>
      <c r="E15" s="66"/>
      <c r="F15" s="67"/>
      <c r="G15" s="162"/>
      <c r="H15" s="157"/>
      <c r="I15" s="66"/>
      <c r="J15" s="67"/>
      <c r="K15" s="162"/>
      <c r="L15" s="58"/>
      <c r="M15" s="163"/>
      <c r="N15" s="55"/>
      <c r="P15" s="164"/>
      <c r="Q15" s="68"/>
      <c r="S15" s="38"/>
      <c r="T15" s="60">
        <v>400</v>
      </c>
    </row>
    <row r="16" spans="1:20" ht="15.75" customHeight="1" thickTop="1" thickBot="1" x14ac:dyDescent="0.25">
      <c r="A16" s="129"/>
      <c r="B16" s="45"/>
      <c r="C16" s="130"/>
      <c r="D16" s="25"/>
      <c r="E16" s="26"/>
      <c r="F16" s="26"/>
      <c r="G16" s="26"/>
      <c r="H16" s="25"/>
      <c r="I16" s="26"/>
      <c r="J16" s="26"/>
      <c r="K16" s="27"/>
      <c r="L16" s="23"/>
      <c r="M16" s="69">
        <v>100</v>
      </c>
      <c r="N16" s="70"/>
      <c r="Q16" s="71"/>
      <c r="S16" s="38"/>
      <c r="T16" s="72">
        <v>100</v>
      </c>
    </row>
    <row r="17" spans="1:20" ht="10.5" customHeight="1" thickTop="1" x14ac:dyDescent="0.2"/>
    <row r="18" spans="1:20" ht="15" customHeight="1" x14ac:dyDescent="0.2">
      <c r="A18" s="48" t="s">
        <v>12</v>
      </c>
      <c r="B18" s="48"/>
    </row>
    <row r="19" spans="1:20" ht="15" customHeight="1" x14ac:dyDescent="0.2">
      <c r="A19" s="49" t="s">
        <v>13</v>
      </c>
      <c r="B19" s="49"/>
      <c r="D19" s="50">
        <v>2450</v>
      </c>
      <c r="E19" s="50"/>
      <c r="F19" s="50"/>
      <c r="H19" s="50"/>
      <c r="I19" s="50"/>
      <c r="J19" s="50"/>
    </row>
    <row r="20" spans="1:20" ht="15" customHeight="1" x14ac:dyDescent="0.2">
      <c r="A20" s="49" t="s">
        <v>14</v>
      </c>
      <c r="B20" s="49"/>
      <c r="D20" s="50">
        <v>330</v>
      </c>
      <c r="E20" s="50"/>
      <c r="F20" s="50"/>
      <c r="H20" s="50"/>
      <c r="I20" s="50"/>
      <c r="J20" s="50"/>
    </row>
    <row r="21" spans="1:20" ht="15" customHeight="1" x14ac:dyDescent="0.2">
      <c r="A21" s="49" t="s">
        <v>15</v>
      </c>
      <c r="B21" s="49"/>
      <c r="D21" s="50">
        <v>3250</v>
      </c>
      <c r="E21" s="50"/>
      <c r="F21" s="50"/>
      <c r="H21" s="50"/>
      <c r="I21" s="50"/>
      <c r="J21" s="50"/>
    </row>
    <row r="22" spans="1:20" ht="13.5" customHeight="1" x14ac:dyDescent="0.2">
      <c r="D22" s="47"/>
      <c r="E22" s="47"/>
      <c r="F22" s="47"/>
      <c r="H22" s="47"/>
      <c r="I22" s="47"/>
      <c r="J22" s="47"/>
    </row>
    <row r="23" spans="1:20" ht="15" customHeight="1" x14ac:dyDescent="0.2">
      <c r="A23" s="48" t="s">
        <v>4</v>
      </c>
      <c r="B23" s="48"/>
    </row>
    <row r="24" spans="1:20" ht="9" customHeight="1" x14ac:dyDescent="0.2">
      <c r="A24" s="48"/>
      <c r="B24" s="48"/>
    </row>
    <row r="25" spans="1:20" ht="20.100000000000001" customHeight="1" x14ac:dyDescent="0.2">
      <c r="A25" s="165" t="s">
        <v>24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7"/>
    </row>
    <row r="26" spans="1:20" ht="30" customHeight="1" x14ac:dyDescent="0.2">
      <c r="A26" s="165" t="s">
        <v>25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7"/>
    </row>
    <row r="27" spans="1:20" ht="20.100000000000001" customHeight="1" x14ac:dyDescent="0.2">
      <c r="A27" s="165" t="s">
        <v>26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7"/>
    </row>
    <row r="28" spans="1:20" ht="20.100000000000001" customHeight="1" x14ac:dyDescent="0.2">
      <c r="A28" s="165" t="s">
        <v>27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</row>
    <row r="29" spans="1:20" ht="20.100000000000001" customHeight="1" x14ac:dyDescent="0.2">
      <c r="A29" s="165" t="s">
        <v>28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7"/>
    </row>
    <row r="30" spans="1:20" ht="20.100000000000001" customHeight="1" x14ac:dyDescent="0.2">
      <c r="A30" s="165" t="s">
        <v>29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7"/>
    </row>
    <row r="31" spans="1:20" ht="20.100000000000001" customHeight="1" x14ac:dyDescent="0.2">
      <c r="A31" s="165" t="s">
        <v>30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/>
    </row>
    <row r="32" spans="1:20" ht="20.100000000000001" customHeight="1" x14ac:dyDescent="0.2">
      <c r="A32" s="165" t="s">
        <v>31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7"/>
    </row>
    <row r="33" spans="1:20" ht="20.100000000000001" customHeight="1" x14ac:dyDescent="0.2">
      <c r="A33" s="165" t="s">
        <v>22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7"/>
    </row>
  </sheetData>
  <mergeCells count="29">
    <mergeCell ref="A25:T25"/>
    <mergeCell ref="A33:T33"/>
    <mergeCell ref="A27:T27"/>
    <mergeCell ref="A28:T28"/>
    <mergeCell ref="A29:T29"/>
    <mergeCell ref="A30:T30"/>
    <mergeCell ref="A31:T31"/>
    <mergeCell ref="A32:T32"/>
    <mergeCell ref="A26:T26"/>
    <mergeCell ref="P6:P8"/>
    <mergeCell ref="Q6:Q8"/>
    <mergeCell ref="S6:S8"/>
    <mergeCell ref="T6:T8"/>
    <mergeCell ref="A7:A16"/>
    <mergeCell ref="C7:C16"/>
    <mergeCell ref="D9:D15"/>
    <mergeCell ref="E9:E12"/>
    <mergeCell ref="G9:G15"/>
    <mergeCell ref="H9:H15"/>
    <mergeCell ref="M6:M8"/>
    <mergeCell ref="I9:I12"/>
    <mergeCell ref="K9:K15"/>
    <mergeCell ref="M9:M15"/>
    <mergeCell ref="P9:P15"/>
    <mergeCell ref="D3:K3"/>
    <mergeCell ref="D6:D8"/>
    <mergeCell ref="G6:G8"/>
    <mergeCell ref="H6:H8"/>
    <mergeCell ref="K6:K8"/>
  </mergeCells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39"/>
  <sheetViews>
    <sheetView zoomScale="130" zoomScaleNormal="130" workbookViewId="0">
      <selection activeCell="A6" sqref="A6:A15"/>
    </sheetView>
  </sheetViews>
  <sheetFormatPr defaultColWidth="9.140625" defaultRowHeight="15" customHeight="1" x14ac:dyDescent="0.2"/>
  <cols>
    <col min="1" max="1" width="2.28515625" style="1" customWidth="1"/>
    <col min="2" max="2" width="0.7109375" style="1" customWidth="1"/>
    <col min="3" max="3" width="0.85546875" style="1" customWidth="1"/>
    <col min="4" max="4" width="12.7109375" style="1" customWidth="1"/>
    <col min="5" max="6" width="0.85546875" style="1" customWidth="1"/>
    <col min="7" max="7" width="13.7109375" style="1" customWidth="1"/>
    <col min="8" max="8" width="12.7109375" style="1" customWidth="1"/>
    <col min="9" max="10" width="0.85546875" style="1" customWidth="1"/>
    <col min="11" max="11" width="12.7109375" style="1" customWidth="1"/>
    <col min="12" max="13" width="0.85546875" style="1" customWidth="1"/>
    <col min="14" max="14" width="13.7109375" style="1" customWidth="1"/>
    <col min="15" max="15" width="0.7109375" style="1" customWidth="1"/>
    <col min="16" max="16" width="2.28515625" style="50" customWidth="1"/>
    <col min="17" max="17" width="3.85546875" style="50" customWidth="1"/>
    <col min="18" max="19" width="0.7109375" style="1" customWidth="1"/>
    <col min="20" max="20" width="9.140625" style="1" customWidth="1"/>
    <col min="21" max="21" width="5.7109375" style="1" customWidth="1"/>
    <col min="22" max="22" width="1" style="1" customWidth="1"/>
    <col min="23" max="23" width="0.7109375" style="1" customWidth="1"/>
    <col min="24" max="24" width="2.7109375" style="47" customWidth="1"/>
    <col min="25" max="16384" width="9.140625" style="1"/>
  </cols>
  <sheetData>
    <row r="1" spans="1:24" ht="18" customHeight="1" x14ac:dyDescent="0.2">
      <c r="A1" s="19" t="s">
        <v>23</v>
      </c>
      <c r="B1" s="19"/>
      <c r="C1" s="19"/>
    </row>
    <row r="2" spans="1:24" ht="12" customHeight="1" x14ac:dyDescent="0.2">
      <c r="D2" s="128">
        <v>2950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51"/>
      <c r="T2" s="47">
        <v>400</v>
      </c>
      <c r="U2" s="47">
        <v>330</v>
      </c>
    </row>
    <row r="3" spans="1:24" ht="3.95" customHeight="1" x14ac:dyDescent="0.2">
      <c r="D3" s="20"/>
      <c r="E3" s="21"/>
      <c r="F3" s="21"/>
      <c r="G3" s="21"/>
      <c r="H3" s="20"/>
      <c r="I3" s="21"/>
      <c r="J3" s="21"/>
      <c r="K3" s="20"/>
      <c r="L3" s="21"/>
      <c r="M3" s="21"/>
      <c r="N3" s="22"/>
      <c r="O3" s="51"/>
      <c r="T3" s="52"/>
      <c r="U3" s="52"/>
    </row>
    <row r="4" spans="1:24" ht="9.75" customHeight="1" thickBot="1" x14ac:dyDescent="0.25"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24" ht="7.5" customHeight="1" thickTop="1" x14ac:dyDescent="0.2">
      <c r="B5" s="24"/>
      <c r="C5" s="23"/>
      <c r="D5" s="144"/>
      <c r="E5" s="53"/>
      <c r="F5" s="53"/>
      <c r="G5" s="147"/>
      <c r="H5" s="144"/>
      <c r="I5" s="53"/>
      <c r="J5" s="53"/>
      <c r="K5" s="144"/>
      <c r="L5" s="53"/>
      <c r="M5" s="53"/>
      <c r="N5" s="147"/>
      <c r="O5" s="54"/>
      <c r="P5" s="163">
        <v>500</v>
      </c>
      <c r="Q5" s="55"/>
      <c r="S5" s="150"/>
      <c r="T5" s="168"/>
      <c r="U5" s="170"/>
      <c r="W5" s="153"/>
      <c r="X5" s="154">
        <v>500</v>
      </c>
    </row>
    <row r="6" spans="1:24" ht="28.5" customHeight="1" x14ac:dyDescent="0.2">
      <c r="A6" s="129">
        <v>3250</v>
      </c>
      <c r="B6" s="28"/>
      <c r="C6" s="130"/>
      <c r="D6" s="145"/>
      <c r="E6" s="54"/>
      <c r="F6" s="54"/>
      <c r="G6" s="148"/>
      <c r="H6" s="145"/>
      <c r="I6" s="54"/>
      <c r="J6" s="54"/>
      <c r="K6" s="145"/>
      <c r="L6" s="54"/>
      <c r="M6" s="54"/>
      <c r="N6" s="148"/>
      <c r="O6" s="54"/>
      <c r="P6" s="163"/>
      <c r="Q6" s="55"/>
      <c r="S6" s="150"/>
      <c r="T6" s="169"/>
      <c r="U6" s="171"/>
      <c r="W6" s="153"/>
      <c r="X6" s="154"/>
    </row>
    <row r="7" spans="1:24" ht="13.5" thickBot="1" x14ac:dyDescent="0.25">
      <c r="A7" s="129"/>
      <c r="B7" s="28"/>
      <c r="C7" s="130"/>
      <c r="D7" s="146"/>
      <c r="E7" s="54"/>
      <c r="F7" s="54"/>
      <c r="G7" s="149"/>
      <c r="H7" s="146"/>
      <c r="I7" s="54"/>
      <c r="J7" s="54"/>
      <c r="K7" s="146"/>
      <c r="L7" s="56"/>
      <c r="M7" s="56"/>
      <c r="N7" s="149"/>
      <c r="O7" s="54"/>
      <c r="P7" s="163"/>
      <c r="Q7" s="55"/>
      <c r="S7" s="150"/>
      <c r="T7" s="169"/>
      <c r="U7" s="171"/>
      <c r="W7" s="153"/>
      <c r="X7" s="154"/>
    </row>
    <row r="8" spans="1:24" ht="40.5" customHeight="1" x14ac:dyDescent="0.2">
      <c r="A8" s="129"/>
      <c r="B8" s="28"/>
      <c r="C8" s="130"/>
      <c r="D8" s="155"/>
      <c r="E8" s="158"/>
      <c r="F8" s="57"/>
      <c r="G8" s="160"/>
      <c r="H8" s="155"/>
      <c r="I8" s="158"/>
      <c r="J8" s="57"/>
      <c r="K8" s="155"/>
      <c r="L8" s="158"/>
      <c r="M8" s="57"/>
      <c r="N8" s="160"/>
      <c r="O8" s="58"/>
      <c r="P8" s="163">
        <v>2750</v>
      </c>
      <c r="Q8" s="55"/>
      <c r="S8" s="164"/>
      <c r="T8" s="73"/>
      <c r="U8" s="74"/>
      <c r="W8" s="38"/>
      <c r="X8" s="60">
        <v>275</v>
      </c>
    </row>
    <row r="9" spans="1:24" ht="50.1" customHeight="1" thickBot="1" x14ac:dyDescent="0.25">
      <c r="A9" s="129"/>
      <c r="B9" s="28"/>
      <c r="C9" s="130"/>
      <c r="D9" s="156"/>
      <c r="E9" s="159"/>
      <c r="F9" s="61"/>
      <c r="G9" s="161"/>
      <c r="H9" s="156"/>
      <c r="I9" s="159"/>
      <c r="J9" s="61"/>
      <c r="K9" s="156"/>
      <c r="L9" s="159"/>
      <c r="M9" s="61"/>
      <c r="N9" s="161"/>
      <c r="O9" s="58"/>
      <c r="P9" s="163"/>
      <c r="Q9" s="55"/>
      <c r="S9" s="164"/>
      <c r="T9" s="75"/>
      <c r="U9" s="76"/>
      <c r="W9" s="38"/>
      <c r="X9" s="60">
        <v>400</v>
      </c>
    </row>
    <row r="10" spans="1:24" ht="50.1" customHeight="1" thickTop="1" x14ac:dyDescent="0.2">
      <c r="A10" s="129"/>
      <c r="B10" s="28"/>
      <c r="C10" s="130"/>
      <c r="D10" s="156"/>
      <c r="E10" s="159"/>
      <c r="F10" s="61"/>
      <c r="G10" s="161"/>
      <c r="H10" s="156"/>
      <c r="I10" s="159"/>
      <c r="J10" s="61"/>
      <c r="K10" s="156"/>
      <c r="L10" s="159"/>
      <c r="M10" s="61"/>
      <c r="N10" s="161"/>
      <c r="O10" s="58"/>
      <c r="P10" s="163"/>
      <c r="Q10" s="55"/>
      <c r="S10" s="164"/>
      <c r="T10" s="77"/>
      <c r="U10" s="78"/>
      <c r="W10" s="38"/>
      <c r="X10" s="60">
        <v>400</v>
      </c>
    </row>
    <row r="11" spans="1:24" ht="50.1" customHeight="1" thickBot="1" x14ac:dyDescent="0.25">
      <c r="A11" s="129"/>
      <c r="B11" s="28"/>
      <c r="C11" s="130"/>
      <c r="D11" s="156"/>
      <c r="E11" s="159"/>
      <c r="F11" s="61"/>
      <c r="G11" s="161"/>
      <c r="H11" s="156"/>
      <c r="I11" s="159"/>
      <c r="J11" s="61"/>
      <c r="K11" s="156"/>
      <c r="L11" s="159"/>
      <c r="M11" s="61"/>
      <c r="N11" s="161"/>
      <c r="O11" s="58"/>
      <c r="P11" s="163"/>
      <c r="Q11" s="55"/>
      <c r="S11" s="164"/>
      <c r="T11" s="73"/>
      <c r="U11" s="74"/>
      <c r="W11" s="38"/>
      <c r="X11" s="60">
        <v>400</v>
      </c>
    </row>
    <row r="12" spans="1:24" ht="50.1" customHeight="1" thickBot="1" x14ac:dyDescent="0.25">
      <c r="A12" s="129"/>
      <c r="B12" s="28"/>
      <c r="C12" s="130"/>
      <c r="D12" s="156"/>
      <c r="E12" s="36"/>
      <c r="F12" s="64"/>
      <c r="G12" s="161"/>
      <c r="H12" s="156"/>
      <c r="I12" s="36"/>
      <c r="J12" s="64"/>
      <c r="K12" s="156"/>
      <c r="L12" s="36"/>
      <c r="M12" s="64"/>
      <c r="N12" s="161"/>
      <c r="O12" s="58"/>
      <c r="P12" s="163"/>
      <c r="Q12" s="55"/>
      <c r="R12" s="40"/>
      <c r="S12" s="164"/>
      <c r="T12" s="73"/>
      <c r="U12" s="74"/>
      <c r="W12" s="38"/>
      <c r="X12" s="60">
        <v>400</v>
      </c>
    </row>
    <row r="13" spans="1:24" ht="50.1" customHeight="1" x14ac:dyDescent="0.2">
      <c r="A13" s="129"/>
      <c r="B13" s="28"/>
      <c r="C13" s="130"/>
      <c r="D13" s="156"/>
      <c r="E13" s="65"/>
      <c r="F13" s="61"/>
      <c r="G13" s="161"/>
      <c r="H13" s="156"/>
      <c r="I13" s="65"/>
      <c r="J13" s="61"/>
      <c r="K13" s="156"/>
      <c r="L13" s="65"/>
      <c r="M13" s="61"/>
      <c r="N13" s="161"/>
      <c r="O13" s="58"/>
      <c r="P13" s="163"/>
      <c r="Q13" s="55"/>
      <c r="S13" s="164"/>
      <c r="T13" s="73"/>
      <c r="U13" s="74"/>
      <c r="W13" s="38"/>
      <c r="X13" s="60">
        <v>400</v>
      </c>
    </row>
    <row r="14" spans="1:24" ht="50.1" customHeight="1" thickBot="1" x14ac:dyDescent="0.25">
      <c r="A14" s="129"/>
      <c r="B14" s="28"/>
      <c r="C14" s="130"/>
      <c r="D14" s="157"/>
      <c r="E14" s="66"/>
      <c r="F14" s="67"/>
      <c r="G14" s="162"/>
      <c r="H14" s="157"/>
      <c r="I14" s="66"/>
      <c r="J14" s="67"/>
      <c r="K14" s="157"/>
      <c r="L14" s="66"/>
      <c r="M14" s="67"/>
      <c r="N14" s="162"/>
      <c r="O14" s="58"/>
      <c r="P14" s="163"/>
      <c r="Q14" s="55"/>
      <c r="S14" s="164"/>
      <c r="T14" s="79"/>
      <c r="U14" s="80"/>
      <c r="W14" s="38"/>
      <c r="X14" s="60">
        <v>400</v>
      </c>
    </row>
    <row r="15" spans="1:24" ht="15.75" customHeight="1" thickTop="1" thickBot="1" x14ac:dyDescent="0.25">
      <c r="A15" s="129"/>
      <c r="B15" s="45"/>
      <c r="C15" s="130"/>
      <c r="D15" s="25"/>
      <c r="E15" s="26"/>
      <c r="F15" s="26"/>
      <c r="G15" s="26"/>
      <c r="H15" s="25"/>
      <c r="I15" s="26"/>
      <c r="J15" s="26"/>
      <c r="K15" s="25"/>
      <c r="L15" s="26"/>
      <c r="M15" s="26"/>
      <c r="N15" s="27"/>
      <c r="O15" s="23"/>
      <c r="P15" s="69">
        <v>100</v>
      </c>
      <c r="Q15" s="70"/>
      <c r="T15" s="81"/>
      <c r="U15" s="81"/>
      <c r="W15" s="38"/>
      <c r="X15" s="72">
        <v>100</v>
      </c>
    </row>
    <row r="16" spans="1:24" ht="7.5" customHeight="1" thickTop="1" x14ac:dyDescent="0.2"/>
    <row r="17" spans="1:24" ht="2.25" customHeight="1" x14ac:dyDescent="0.2"/>
    <row r="18" spans="1:24" ht="10.5" customHeight="1" x14ac:dyDescent="0.2">
      <c r="D18" s="47">
        <v>310</v>
      </c>
      <c r="E18" s="172">
        <v>2470</v>
      </c>
      <c r="F18" s="173"/>
      <c r="G18" s="173"/>
      <c r="H18" s="173"/>
      <c r="I18" s="173"/>
      <c r="J18" s="173"/>
      <c r="K18" s="173"/>
      <c r="L18" s="173"/>
      <c r="M18" s="174"/>
      <c r="N18" s="47">
        <v>330</v>
      </c>
    </row>
    <row r="19" spans="1:24" ht="9.75" customHeight="1" thickBot="1" x14ac:dyDescent="0.25">
      <c r="D19" s="82"/>
      <c r="E19" s="47"/>
      <c r="F19" s="47"/>
      <c r="H19" s="47"/>
      <c r="I19" s="47"/>
      <c r="J19" s="47"/>
      <c r="K19" s="47"/>
      <c r="L19" s="47"/>
      <c r="M19" s="47"/>
      <c r="N19" s="52"/>
    </row>
    <row r="20" spans="1:24" ht="33" customHeight="1" thickTop="1" thickBot="1" x14ac:dyDescent="0.25">
      <c r="D20" s="83"/>
      <c r="E20" s="144"/>
      <c r="F20" s="175"/>
      <c r="G20" s="176"/>
      <c r="H20" s="84"/>
      <c r="I20" s="84"/>
      <c r="J20" s="85"/>
      <c r="K20" s="168"/>
      <c r="L20" s="175"/>
      <c r="M20" s="147"/>
      <c r="N20" s="86"/>
      <c r="P20" s="107">
        <v>330</v>
      </c>
    </row>
    <row r="21" spans="1:24" ht="15" customHeight="1" thickTop="1" x14ac:dyDescent="0.2">
      <c r="D21" s="87"/>
      <c r="E21" s="23"/>
      <c r="F21" s="23"/>
      <c r="G21" s="23"/>
      <c r="H21" s="169"/>
      <c r="I21" s="130"/>
      <c r="J21" s="177"/>
      <c r="K21" s="23"/>
      <c r="L21" s="23"/>
      <c r="M21" s="23"/>
      <c r="N21" s="88"/>
      <c r="P21" s="181">
        <v>400</v>
      </c>
    </row>
    <row r="22" spans="1:24" ht="36" customHeight="1" thickBot="1" x14ac:dyDescent="0.25">
      <c r="D22" s="89"/>
      <c r="E22" s="66"/>
      <c r="F22" s="66"/>
      <c r="G22" s="66"/>
      <c r="H22" s="178"/>
      <c r="I22" s="179"/>
      <c r="J22" s="180"/>
      <c r="K22" s="66"/>
      <c r="L22" s="66"/>
      <c r="M22" s="66"/>
      <c r="N22" s="90"/>
      <c r="P22" s="182"/>
    </row>
    <row r="23" spans="1:24" ht="10.5" customHeight="1" thickTop="1" x14ac:dyDescent="0.2">
      <c r="D23" s="47"/>
      <c r="E23" s="47"/>
      <c r="F23" s="47"/>
      <c r="H23" s="47"/>
      <c r="I23" s="47"/>
      <c r="J23" s="47"/>
      <c r="K23" s="47"/>
      <c r="L23" s="47"/>
      <c r="M23" s="47"/>
    </row>
    <row r="24" spans="1:24" ht="15" customHeight="1" x14ac:dyDescent="0.2">
      <c r="A24" s="48" t="s">
        <v>12</v>
      </c>
      <c r="B24" s="48"/>
    </row>
    <row r="25" spans="1:24" ht="15" customHeight="1" x14ac:dyDescent="0.2">
      <c r="A25" s="49" t="s">
        <v>13</v>
      </c>
      <c r="B25" s="49"/>
      <c r="D25" s="50" t="s">
        <v>43</v>
      </c>
      <c r="E25" s="50"/>
      <c r="F25" s="50"/>
      <c r="H25" s="50"/>
      <c r="I25" s="50"/>
      <c r="J25" s="50"/>
      <c r="K25" s="50"/>
      <c r="L25" s="50"/>
      <c r="M25" s="50"/>
    </row>
    <row r="26" spans="1:24" ht="15" customHeight="1" x14ac:dyDescent="0.2">
      <c r="A26" s="49" t="s">
        <v>14</v>
      </c>
      <c r="B26" s="49"/>
      <c r="D26" s="50" t="s">
        <v>44</v>
      </c>
      <c r="E26" s="50"/>
      <c r="F26" s="50"/>
      <c r="H26" s="50"/>
      <c r="I26" s="50"/>
      <c r="J26" s="50"/>
      <c r="K26" s="50"/>
      <c r="L26" s="50"/>
      <c r="M26" s="50"/>
    </row>
    <row r="27" spans="1:24" ht="15" customHeight="1" x14ac:dyDescent="0.2">
      <c r="A27" s="49" t="s">
        <v>15</v>
      </c>
      <c r="B27" s="49"/>
      <c r="D27" s="50">
        <v>3250</v>
      </c>
      <c r="E27" s="50"/>
      <c r="F27" s="50"/>
      <c r="H27" s="50"/>
      <c r="I27" s="50"/>
      <c r="J27" s="50"/>
      <c r="K27" s="50"/>
      <c r="L27" s="50"/>
      <c r="M27" s="50"/>
    </row>
    <row r="28" spans="1:24" ht="7.5" customHeight="1" x14ac:dyDescent="0.2">
      <c r="D28" s="47"/>
      <c r="E28" s="47"/>
      <c r="F28" s="47"/>
      <c r="H28" s="47"/>
      <c r="I28" s="47"/>
      <c r="J28" s="47"/>
      <c r="K28" s="47"/>
      <c r="L28" s="47"/>
      <c r="M28" s="47"/>
    </row>
    <row r="29" spans="1:24" ht="15" customHeight="1" x14ac:dyDescent="0.2">
      <c r="A29" s="48" t="s">
        <v>4</v>
      </c>
      <c r="B29" s="48"/>
    </row>
    <row r="30" spans="1:24" ht="9" customHeight="1" x14ac:dyDescent="0.2">
      <c r="A30" s="48"/>
      <c r="B30" s="48"/>
    </row>
    <row r="31" spans="1:24" ht="16.5" customHeight="1" x14ac:dyDescent="0.2">
      <c r="A31" s="165" t="s">
        <v>24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</row>
    <row r="32" spans="1:24" ht="26.25" customHeight="1" x14ac:dyDescent="0.2">
      <c r="A32" s="165" t="s">
        <v>32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7"/>
    </row>
    <row r="33" spans="1:24" ht="16.5" customHeight="1" x14ac:dyDescent="0.2">
      <c r="A33" s="165" t="s">
        <v>33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7"/>
    </row>
    <row r="34" spans="1:24" ht="16.5" customHeight="1" x14ac:dyDescent="0.2">
      <c r="A34" s="165" t="s">
        <v>27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7"/>
    </row>
    <row r="35" spans="1:24" ht="16.5" customHeight="1" x14ac:dyDescent="0.2">
      <c r="A35" s="165" t="s">
        <v>28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7"/>
    </row>
    <row r="36" spans="1:24" ht="16.5" customHeight="1" x14ac:dyDescent="0.2">
      <c r="A36" s="165" t="s">
        <v>29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7"/>
    </row>
    <row r="37" spans="1:24" ht="16.5" customHeight="1" x14ac:dyDescent="0.2">
      <c r="A37" s="165" t="s">
        <v>30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7"/>
    </row>
    <row r="38" spans="1:24" ht="16.5" customHeight="1" x14ac:dyDescent="0.2">
      <c r="A38" s="165" t="s">
        <v>31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7"/>
    </row>
    <row r="39" spans="1:24" ht="16.5" customHeight="1" x14ac:dyDescent="0.2">
      <c r="A39" s="165" t="s">
        <v>22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7"/>
    </row>
  </sheetData>
  <mergeCells count="38">
    <mergeCell ref="E18:M18"/>
    <mergeCell ref="A39:X39"/>
    <mergeCell ref="A33:X33"/>
    <mergeCell ref="A34:X34"/>
    <mergeCell ref="A35:X35"/>
    <mergeCell ref="A36:X36"/>
    <mergeCell ref="A37:X37"/>
    <mergeCell ref="A38:X38"/>
    <mergeCell ref="E20:G20"/>
    <mergeCell ref="K20:M20"/>
    <mergeCell ref="H21:J22"/>
    <mergeCell ref="P21:P22"/>
    <mergeCell ref="A31:X31"/>
    <mergeCell ref="A32:X32"/>
    <mergeCell ref="S8:S14"/>
    <mergeCell ref="A6:A15"/>
    <mergeCell ref="C6:C15"/>
    <mergeCell ref="D8:D14"/>
    <mergeCell ref="E8:E11"/>
    <mergeCell ref="G8:G14"/>
    <mergeCell ref="H8:H14"/>
    <mergeCell ref="P5:P7"/>
    <mergeCell ref="S5:S7"/>
    <mergeCell ref="I8:I11"/>
    <mergeCell ref="K8:K14"/>
    <mergeCell ref="L8:L11"/>
    <mergeCell ref="N8:N14"/>
    <mergeCell ref="P8:P14"/>
    <mergeCell ref="T5:T7"/>
    <mergeCell ref="U5:U7"/>
    <mergeCell ref="W5:W7"/>
    <mergeCell ref="X5:X7"/>
    <mergeCell ref="D2:N2"/>
    <mergeCell ref="D5:D7"/>
    <mergeCell ref="G5:G7"/>
    <mergeCell ref="H5:H7"/>
    <mergeCell ref="K5:K7"/>
    <mergeCell ref="N5:N7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0"/>
  <sheetViews>
    <sheetView zoomScale="85" zoomScaleNormal="85" workbookViewId="0">
      <selection activeCell="A63" sqref="A63"/>
    </sheetView>
  </sheetViews>
  <sheetFormatPr defaultColWidth="9.140625" defaultRowHeight="15" customHeight="1" x14ac:dyDescent="0.2"/>
  <cols>
    <col min="1" max="1" width="4" style="1" customWidth="1"/>
    <col min="2" max="2" width="0.7109375" style="1" customWidth="1"/>
    <col min="3" max="3" width="1.140625" style="1" customWidth="1"/>
    <col min="4" max="4" width="4.28515625" style="1" customWidth="1"/>
    <col min="5" max="5" width="18.7109375" style="1" customWidth="1"/>
    <col min="6" max="9" width="1.7109375" style="1" customWidth="1"/>
    <col min="10" max="10" width="18.7109375" style="1" customWidth="1"/>
    <col min="11" max="11" width="4.28515625" style="1" customWidth="1"/>
    <col min="12" max="12" width="3.85546875" style="1" customWidth="1"/>
    <col min="13" max="14" width="0.85546875" style="1" customWidth="1"/>
    <col min="15" max="18" width="4.5703125" style="1" customWidth="1"/>
    <col min="19" max="16384" width="9.140625" style="1"/>
  </cols>
  <sheetData>
    <row r="1" spans="1:18" ht="18" customHeight="1" x14ac:dyDescent="0.2">
      <c r="A1" s="19" t="s">
        <v>42</v>
      </c>
      <c r="B1" s="19"/>
      <c r="C1" s="19"/>
    </row>
    <row r="2" spans="1:18" ht="6.75" customHeight="1" x14ac:dyDescent="0.2"/>
    <row r="3" spans="1:18" ht="12" customHeight="1" x14ac:dyDescent="0.2">
      <c r="D3" s="128">
        <v>700</v>
      </c>
      <c r="E3" s="128"/>
      <c r="F3" s="128"/>
      <c r="G3" s="128"/>
      <c r="H3" s="128"/>
      <c r="I3" s="128"/>
      <c r="J3" s="128"/>
      <c r="K3" s="51"/>
      <c r="L3" s="51"/>
      <c r="M3" s="51"/>
      <c r="N3" s="184">
        <v>400</v>
      </c>
      <c r="O3" s="184"/>
      <c r="P3" s="184"/>
      <c r="Q3" s="184"/>
      <c r="R3" s="184"/>
    </row>
    <row r="4" spans="1:18" ht="3.95" customHeight="1" x14ac:dyDescent="0.2">
      <c r="D4" s="20"/>
      <c r="E4" s="21"/>
      <c r="F4" s="21"/>
      <c r="G4" s="21"/>
      <c r="H4" s="21"/>
      <c r="I4" s="21"/>
      <c r="J4" s="21"/>
      <c r="K4" s="22"/>
      <c r="L4" s="51"/>
      <c r="M4" s="51"/>
      <c r="N4" s="20"/>
      <c r="O4" s="21"/>
      <c r="P4" s="21"/>
      <c r="Q4" s="21"/>
      <c r="R4" s="22"/>
    </row>
    <row r="5" spans="1:18" ht="9.75" customHeight="1" thickBot="1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7.5" customHeight="1" thickTop="1" x14ac:dyDescent="0.2">
      <c r="B6" s="24"/>
      <c r="C6" s="23"/>
      <c r="D6" s="144"/>
      <c r="E6" s="175"/>
      <c r="F6" s="84"/>
      <c r="G6" s="84"/>
      <c r="H6" s="87"/>
      <c r="I6" s="84"/>
      <c r="J6" s="186"/>
      <c r="K6" s="187"/>
      <c r="L6" s="23"/>
      <c r="M6" s="23"/>
      <c r="N6" s="190"/>
      <c r="O6" s="87"/>
      <c r="P6" s="84"/>
      <c r="Q6" s="84"/>
      <c r="R6" s="88"/>
    </row>
    <row r="7" spans="1:18" ht="45" customHeight="1" x14ac:dyDescent="0.2">
      <c r="A7" s="129">
        <v>750</v>
      </c>
      <c r="B7" s="28"/>
      <c r="C7" s="130"/>
      <c r="D7" s="145"/>
      <c r="E7" s="130"/>
      <c r="F7" s="54"/>
      <c r="G7" s="54"/>
      <c r="H7" s="91"/>
      <c r="I7" s="54"/>
      <c r="J7" s="159"/>
      <c r="K7" s="183"/>
      <c r="L7" s="54"/>
      <c r="M7" s="54"/>
      <c r="N7" s="191"/>
      <c r="O7" s="91"/>
      <c r="P7" s="54"/>
      <c r="Q7" s="54"/>
      <c r="R7" s="92"/>
    </row>
    <row r="8" spans="1:18" ht="13.5" thickBot="1" x14ac:dyDescent="0.25">
      <c r="A8" s="129"/>
      <c r="B8" s="28"/>
      <c r="C8" s="130"/>
      <c r="D8" s="145"/>
      <c r="E8" s="130"/>
      <c r="F8" s="54"/>
      <c r="G8" s="54"/>
      <c r="H8" s="91"/>
      <c r="I8" s="54"/>
      <c r="J8" s="159"/>
      <c r="K8" s="183"/>
      <c r="L8" s="54"/>
      <c r="M8" s="54"/>
      <c r="N8" s="191"/>
      <c r="O8" s="93"/>
      <c r="P8" s="54"/>
      <c r="Q8" s="54"/>
      <c r="R8" s="94"/>
    </row>
    <row r="9" spans="1:18" ht="44.25" customHeight="1" thickTop="1" thickBot="1" x14ac:dyDescent="0.25">
      <c r="A9" s="129"/>
      <c r="B9" s="28"/>
      <c r="C9" s="130"/>
      <c r="D9" s="145"/>
      <c r="E9" s="130"/>
      <c r="F9" s="36"/>
      <c r="G9" s="64"/>
      <c r="H9" s="95"/>
      <c r="I9" s="36"/>
      <c r="J9" s="159"/>
      <c r="K9" s="183"/>
      <c r="L9" s="64"/>
      <c r="M9" s="96"/>
      <c r="N9" s="191"/>
      <c r="O9" s="156"/>
      <c r="P9" s="159"/>
      <c r="Q9" s="159"/>
      <c r="R9" s="183"/>
    </row>
    <row r="10" spans="1:18" ht="44.25" customHeight="1" thickBot="1" x14ac:dyDescent="0.25">
      <c r="A10" s="129"/>
      <c r="B10" s="28"/>
      <c r="C10" s="130"/>
      <c r="D10" s="145"/>
      <c r="E10" s="130"/>
      <c r="F10" s="23"/>
      <c r="G10" s="23"/>
      <c r="H10" s="97"/>
      <c r="I10" s="23"/>
      <c r="J10" s="159"/>
      <c r="K10" s="183"/>
      <c r="L10" s="23"/>
      <c r="M10" s="23"/>
      <c r="N10" s="191"/>
      <c r="O10" s="156"/>
      <c r="P10" s="159"/>
      <c r="Q10" s="159"/>
      <c r="R10" s="183"/>
    </row>
    <row r="11" spans="1:18" ht="62.25" customHeight="1" thickTop="1" x14ac:dyDescent="0.2">
      <c r="A11" s="129"/>
      <c r="B11" s="28"/>
      <c r="C11" s="130"/>
      <c r="D11" s="145"/>
      <c r="E11" s="130"/>
      <c r="F11" s="23"/>
      <c r="G11" s="23"/>
      <c r="H11" s="97"/>
      <c r="I11" s="23"/>
      <c r="J11" s="159"/>
      <c r="K11" s="183"/>
      <c r="L11" s="23"/>
      <c r="M11" s="23"/>
      <c r="N11" s="191"/>
      <c r="O11" s="98"/>
      <c r="P11" s="23"/>
      <c r="Q11" s="23"/>
      <c r="R11" s="99"/>
    </row>
    <row r="12" spans="1:18" ht="15.75" customHeight="1" thickBot="1" x14ac:dyDescent="0.25">
      <c r="A12" s="129"/>
      <c r="B12" s="45"/>
      <c r="C12" s="130"/>
      <c r="D12" s="185"/>
      <c r="E12" s="179"/>
      <c r="F12" s="66"/>
      <c r="G12" s="66"/>
      <c r="H12" s="89"/>
      <c r="I12" s="66"/>
      <c r="J12" s="188"/>
      <c r="K12" s="189"/>
      <c r="L12" s="54"/>
      <c r="M12" s="54"/>
      <c r="N12" s="192"/>
      <c r="O12" s="100"/>
      <c r="P12" s="101"/>
      <c r="Q12" s="101"/>
      <c r="R12" s="102"/>
    </row>
    <row r="13" spans="1:18" ht="22.5" customHeight="1" thickTop="1" thickBot="1" x14ac:dyDescent="0.25">
      <c r="A13" s="103">
        <v>100</v>
      </c>
      <c r="B13" s="104"/>
      <c r="D13" s="105"/>
      <c r="K13" s="105"/>
      <c r="O13" s="105"/>
      <c r="P13" s="23"/>
      <c r="R13" s="105"/>
    </row>
    <row r="14" spans="1:18" ht="15" customHeight="1" x14ac:dyDescent="0.2">
      <c r="A14" s="48"/>
      <c r="B14" s="48"/>
    </row>
    <row r="15" spans="1:18" ht="15" customHeight="1" x14ac:dyDescent="0.2">
      <c r="A15" s="48" t="s">
        <v>12</v>
      </c>
      <c r="B15" s="48"/>
    </row>
    <row r="16" spans="1:18" ht="15" customHeight="1" x14ac:dyDescent="0.2">
      <c r="A16" s="49" t="s">
        <v>13</v>
      </c>
      <c r="B16" s="49"/>
      <c r="D16" s="50">
        <v>700</v>
      </c>
      <c r="E16" s="50"/>
      <c r="F16" s="50"/>
      <c r="G16" s="50"/>
      <c r="H16" s="50"/>
      <c r="I16" s="50"/>
    </row>
    <row r="17" spans="1:19" ht="15" customHeight="1" x14ac:dyDescent="0.2">
      <c r="A17" s="49" t="s">
        <v>14</v>
      </c>
      <c r="B17" s="49"/>
      <c r="D17" s="50">
        <v>400</v>
      </c>
      <c r="E17" s="50"/>
      <c r="F17" s="50"/>
      <c r="G17" s="50"/>
      <c r="H17" s="50"/>
      <c r="I17" s="50"/>
    </row>
    <row r="18" spans="1:19" ht="15" customHeight="1" x14ac:dyDescent="0.2">
      <c r="A18" s="49" t="s">
        <v>15</v>
      </c>
      <c r="B18" s="49"/>
      <c r="D18" s="50">
        <v>850</v>
      </c>
      <c r="E18" s="50"/>
      <c r="F18" s="50"/>
      <c r="G18" s="50"/>
      <c r="H18" s="50"/>
      <c r="I18" s="50"/>
    </row>
    <row r="19" spans="1:19" ht="10.5" customHeight="1" x14ac:dyDescent="0.2">
      <c r="A19" s="49"/>
      <c r="B19" s="49"/>
      <c r="D19" s="50"/>
      <c r="E19" s="50"/>
      <c r="F19" s="50"/>
      <c r="G19" s="50"/>
      <c r="H19" s="50"/>
      <c r="I19" s="50"/>
    </row>
    <row r="20" spans="1:19" ht="15" customHeight="1" x14ac:dyDescent="0.2">
      <c r="A20" s="48" t="s">
        <v>4</v>
      </c>
      <c r="B20" s="48"/>
    </row>
    <row r="21" spans="1:19" ht="11.25" customHeight="1" x14ac:dyDescent="0.2">
      <c r="A21" s="48"/>
      <c r="B21" s="48"/>
    </row>
    <row r="22" spans="1:19" ht="20.100000000000001" customHeight="1" x14ac:dyDescent="0.2">
      <c r="A22" s="140" t="s">
        <v>34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</row>
    <row r="23" spans="1:19" ht="20.100000000000001" customHeight="1" x14ac:dyDescent="0.2">
      <c r="A23" s="140" t="s">
        <v>35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</row>
    <row r="24" spans="1:19" ht="20.100000000000001" customHeight="1" x14ac:dyDescent="0.2">
      <c r="A24" s="140" t="s">
        <v>36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</row>
    <row r="25" spans="1:19" ht="20.100000000000001" customHeight="1" x14ac:dyDescent="0.2">
      <c r="A25" s="140" t="s">
        <v>41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</row>
    <row r="26" spans="1:19" ht="20.100000000000001" customHeight="1" x14ac:dyDescent="0.2">
      <c r="A26" s="140" t="s">
        <v>37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</row>
    <row r="27" spans="1:19" ht="20.100000000000001" customHeight="1" x14ac:dyDescent="0.2">
      <c r="A27" s="140" t="s">
        <v>28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</row>
    <row r="28" spans="1:19" ht="20.100000000000001" customHeight="1" x14ac:dyDescent="0.2">
      <c r="A28" s="140" t="s">
        <v>38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</row>
    <row r="29" spans="1:19" ht="20.100000000000001" customHeight="1" x14ac:dyDescent="0.2">
      <c r="A29" s="140" t="s">
        <v>39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</row>
    <row r="30" spans="1:19" ht="20.100000000000001" customHeight="1" x14ac:dyDescent="0.2">
      <c r="A30" s="140" t="s">
        <v>22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</sheetData>
  <mergeCells count="17">
    <mergeCell ref="A29:S29"/>
    <mergeCell ref="A30:S30"/>
    <mergeCell ref="A22:S22"/>
    <mergeCell ref="A23:S23"/>
    <mergeCell ref="A24:S24"/>
    <mergeCell ref="A26:S26"/>
    <mergeCell ref="A27:S27"/>
    <mergeCell ref="A28:S28"/>
    <mergeCell ref="A7:A12"/>
    <mergeCell ref="C7:C12"/>
    <mergeCell ref="O9:R10"/>
    <mergeCell ref="A25:S25"/>
    <mergeCell ref="D3:J3"/>
    <mergeCell ref="N3:R3"/>
    <mergeCell ref="D6:E12"/>
    <mergeCell ref="J6:K12"/>
    <mergeCell ref="N6:N12"/>
  </mergeCells>
  <pageMargins left="0.59055118110236227" right="0.59055118110236227" top="0.39370078740157483" bottom="0.39370078740157483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567B8A38DAC444BC1AC7E5B575C9E4" ma:contentTypeVersion="2" ma:contentTypeDescription="Vytvoří nový dokument" ma:contentTypeScope="" ma:versionID="48cc457b19660e5f3c7b178039905229">
  <xsd:schema xmlns:xsd="http://www.w3.org/2001/XMLSchema" xmlns:xs="http://www.w3.org/2001/XMLSchema" xmlns:p="http://schemas.microsoft.com/office/2006/metadata/properties" xmlns:ns2="66072e46-aee5-4a39-9a88-7638dbbf701d" targetNamespace="http://schemas.microsoft.com/office/2006/metadata/properties" ma:root="true" ma:fieldsID="d67c6879b0aafa585ba5b8917fa50f0c" ns2:_="">
    <xsd:import namespace="66072e46-aee5-4a39-9a88-7638dbbf7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2e46-aee5-4a39-9a88-7638dbbf7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DB9F55-634E-4C39-9AFD-D64B1EF95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21581-0703-4C45-B874-9A96E4E6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72e46-aee5-4a39-9a88-7638dbbf7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8CAC69-48C7-4DF1-A5A6-3CF256DBAEE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6072e46-aee5-4a39-9a88-7638dbbf701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</vt:lpstr>
      <vt:lpstr>NÁBYTEK, PARAPEY</vt:lpstr>
      <vt:lpstr>Část 1 PULT SE ŠUPLÍKY</vt:lpstr>
      <vt:lpstr>Část 1 SKŘÍŇ 204</vt:lpstr>
      <vt:lpstr>Část 1 SKŘÍŇ 245</vt:lpstr>
      <vt:lpstr>Část 1 SKŘÍŇ 295</vt:lpstr>
      <vt:lpstr>Část 1 SKŘÍŇKA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Hynek Steska</cp:lastModifiedBy>
  <cp:lastPrinted>2018-08-21T06:10:50Z</cp:lastPrinted>
  <dcterms:created xsi:type="dcterms:W3CDTF">2018-04-16T18:16:43Z</dcterms:created>
  <dcterms:modified xsi:type="dcterms:W3CDTF">2018-08-21T06:10:59Z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0x01010033567B8A38DAC444BC1AC7E5B575C9E4</vt:lpwstr>
  </property>
</Properties>
</file>